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12480" tabRatio="777" activeTab="0"/>
  </bookViews>
  <sheets>
    <sheet name="Petřvald" sheetId="1" r:id="rId1"/>
  </sheets>
  <externalReferences>
    <externalReference r:id="rId4"/>
  </externalReferences>
  <definedNames>
    <definedName name="aaaaa">#REF!</definedName>
  </definedNames>
  <calcPr fullCalcOnLoad="1"/>
</workbook>
</file>

<file path=xl/sharedStrings.xml><?xml version="1.0" encoding="utf-8"?>
<sst xmlns="http://schemas.openxmlformats.org/spreadsheetml/2006/main" count="682" uniqueCount="413">
  <si>
    <t>CK MTB MARATON HLINSKO</t>
  </si>
  <si>
    <t>F*KADET</t>
  </si>
  <si>
    <t>ŽÁKYNĚ-starší</t>
  </si>
  <si>
    <t>MAPEI CYKLO KAŇKOVSKÝ</t>
  </si>
  <si>
    <t>CZE19971013</t>
  </si>
  <si>
    <t>DRDOVÁ Anna</t>
  </si>
  <si>
    <t>RŮŽIČKOVÁ Kateřina</t>
  </si>
  <si>
    <t>CZE19950616</t>
  </si>
  <si>
    <t>Time - Finish</t>
  </si>
  <si>
    <t>Čas - Finále</t>
  </si>
  <si>
    <t>TJ FAVORIT BRNO</t>
  </si>
  <si>
    <t>KADET</t>
  </si>
  <si>
    <t>CZE19951020</t>
  </si>
  <si>
    <t>ČECH Jan</t>
  </si>
  <si>
    <t>CZE19960519</t>
  </si>
  <si>
    <t>HELIS Luděk</t>
  </si>
  <si>
    <t>CZE19960118</t>
  </si>
  <si>
    <t>KOHOUT Michal</t>
  </si>
  <si>
    <t>CZE19950805</t>
  </si>
  <si>
    <t>PIETRULA Nicolas</t>
  </si>
  <si>
    <t>CZE19950609</t>
  </si>
  <si>
    <t>CZE19970219</t>
  </si>
  <si>
    <t>JANOŠEK Jiří</t>
  </si>
  <si>
    <t>TJ SIGMA HRANICE</t>
  </si>
  <si>
    <t>ŽÁCI-starší</t>
  </si>
  <si>
    <t>TJ UNIČOV</t>
  </si>
  <si>
    <t>CZE19971201</t>
  </si>
  <si>
    <t>CHYTIL Daniel</t>
  </si>
  <si>
    <t>CZE19971101</t>
  </si>
  <si>
    <t>ČECH Vlastimil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</si>
  <si>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</si>
  <si>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</si>
  <si>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</si>
  <si>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</si>
  <si>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</si>
  <si>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</si>
  <si>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</si>
  <si>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</si>
  <si>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</si>
  <si>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</si>
  <si>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>Čas</t>
  </si>
  <si>
    <t>Time</t>
  </si>
  <si>
    <t>Výsledková listina / Result list</t>
  </si>
  <si>
    <t>Category</t>
  </si>
  <si>
    <t>Licence</t>
  </si>
  <si>
    <t>Team</t>
  </si>
  <si>
    <t>Surname and name</t>
  </si>
  <si>
    <t>SKC PROSTĚJOV</t>
  </si>
  <si>
    <t>JUNIOR</t>
  </si>
  <si>
    <t>CZE19931107</t>
  </si>
  <si>
    <t>VOLNÝ Vít</t>
  </si>
  <si>
    <t>DUKLA  PRAHA</t>
  </si>
  <si>
    <t>CZE19940918</t>
  </si>
  <si>
    <t>GRAMBLIČKA Matouš</t>
  </si>
  <si>
    <t>CK WINDOOR´S Příbram</t>
  </si>
  <si>
    <t>CZE19940926</t>
  </si>
  <si>
    <t>SKÁLA Jan</t>
  </si>
  <si>
    <t>CZE19940427</t>
  </si>
  <si>
    <t>VAKOČ Michael</t>
  </si>
  <si>
    <t>CZE19930823</t>
  </si>
  <si>
    <t>CHLUPÁČ Dominik</t>
  </si>
  <si>
    <t>CZE19980424</t>
  </si>
  <si>
    <t>MOSINGER Petr</t>
  </si>
  <si>
    <t>CZE19950531</t>
  </si>
  <si>
    <t>SCHLEGEL Michal</t>
  </si>
  <si>
    <t>CZE19940414</t>
  </si>
  <si>
    <t>MALEC Tomáš</t>
  </si>
  <si>
    <t>CZE19940409</t>
  </si>
  <si>
    <t>URBÁŠEK Jan</t>
  </si>
  <si>
    <t>CZE19930708</t>
  </si>
  <si>
    <t>ZIMOVČÁK Jan</t>
  </si>
  <si>
    <t>CZE19960825</t>
  </si>
  <si>
    <t>JEŘELOVÁ Kristýna</t>
  </si>
  <si>
    <t>CK DACOM PHARMA KYJOV</t>
  </si>
  <si>
    <t>F*JUNIOR</t>
  </si>
  <si>
    <t>CZE19931214</t>
  </si>
  <si>
    <t>KOLÁŘ Pavel</t>
  </si>
  <si>
    <t>CK - SKUTEČ</t>
  </si>
  <si>
    <t>CZE19960424</t>
  </si>
  <si>
    <t>GRUBER Pavel</t>
  </si>
  <si>
    <t>CZE19970417</t>
  </si>
  <si>
    <t>KUBEŠ Martin</t>
  </si>
  <si>
    <t>CZE19950912</t>
  </si>
  <si>
    <t>KOPECKÝ Lukáš</t>
  </si>
  <si>
    <t>CZE19970902</t>
  </si>
  <si>
    <t>CZE19941024</t>
  </si>
  <si>
    <t>LANT Antonín</t>
  </si>
  <si>
    <t>CYKLISTIKA PRO VŠECHNY KRNOV</t>
  </si>
  <si>
    <t>CZE19961013</t>
  </si>
  <si>
    <t>LÁTOVÁ Tereza</t>
  </si>
  <si>
    <t>CZE19930512</t>
  </si>
  <si>
    <t>RYBÍN Ondřej</t>
  </si>
  <si>
    <t>CZE19940303</t>
  </si>
  <si>
    <t>VALEŠ Adam</t>
  </si>
  <si>
    <t>CZE19930613</t>
  </si>
  <si>
    <t>CZE19930330</t>
  </si>
  <si>
    <t>CZE19930209</t>
  </si>
  <si>
    <t>HAMPL Petr</t>
  </si>
  <si>
    <t>MARKOS Athanasios</t>
  </si>
  <si>
    <t>CZE19960606</t>
  </si>
  <si>
    <t>BABIÁNEK David</t>
  </si>
  <si>
    <t>SKP DUHA FORT Lanškroun</t>
  </si>
  <si>
    <t>CZE19961029</t>
  </si>
  <si>
    <t>STŘEDA Kryštof</t>
  </si>
  <si>
    <t>CZE19940419</t>
  </si>
  <si>
    <t>CZE19970414</t>
  </si>
  <si>
    <t>DVOŘÁK Jakub</t>
  </si>
  <si>
    <t>KOVÁŘ Jan</t>
  </si>
  <si>
    <t>FRKAL Jakub</t>
  </si>
  <si>
    <t>CZE19960226</t>
  </si>
  <si>
    <t>MACHÁČOVÁ Jana</t>
  </si>
  <si>
    <t>VÝVODA Jan</t>
  </si>
  <si>
    <t>TJ TŽ TŘINEC</t>
  </si>
  <si>
    <t>CZE19960514</t>
  </si>
  <si>
    <t>KRZYŽANKOVÁ Lenka</t>
  </si>
  <si>
    <t>DNF</t>
  </si>
  <si>
    <r>
      <t xml:space="preserve">silniční závod jednotlivců / individual road race </t>
    </r>
    <r>
      <rPr>
        <b/>
        <sz val="10"/>
        <color indexed="9"/>
        <rFont val="Calibri"/>
        <family val="2"/>
      </rPr>
      <t>g</t>
    </r>
  </si>
  <si>
    <t>Com.no.: 1/</t>
  </si>
  <si>
    <t>ČESKÝ POHÁR MLÁDEŽE A ŽEN 2011</t>
  </si>
  <si>
    <t>ŽÁCI STARŠÍ</t>
  </si>
  <si>
    <t>KADETKY</t>
  </si>
  <si>
    <t>KADETI</t>
  </si>
  <si>
    <t>JUNIORKY + ŽENY</t>
  </si>
  <si>
    <t>ELITE ženy</t>
  </si>
  <si>
    <t>JUNIOŘI</t>
  </si>
  <si>
    <t>MUŽI</t>
  </si>
  <si>
    <t>ELITE</t>
  </si>
  <si>
    <t>Moins de 23</t>
  </si>
  <si>
    <t>Moins de 23 "A"</t>
  </si>
  <si>
    <t>O cenu města Petřvald</t>
  </si>
  <si>
    <t>Místo konání / Place: Petřvald (CZE)</t>
  </si>
  <si>
    <t>Datum / Date: 17.09.2011</t>
  </si>
  <si>
    <t>CZE 20000330</t>
  </si>
  <si>
    <t>HEŘMANOVSKÁ Hana</t>
  </si>
  <si>
    <t>CZE19970514</t>
  </si>
  <si>
    <t>LANTOVÁ Romana</t>
  </si>
  <si>
    <t>CZE19986106</t>
  </si>
  <si>
    <t>FRANEROVÁ Veronika</t>
  </si>
  <si>
    <t>NOVATOP - LAPIERRE</t>
  </si>
  <si>
    <t>CZE19971001</t>
  </si>
  <si>
    <t>MRÁČKOVÁ Kristýna</t>
  </si>
  <si>
    <t>CZE19980628</t>
  </si>
  <si>
    <t>PĚČONKOVÁ Veronika</t>
  </si>
  <si>
    <t>SKM ZLATÉ HORY</t>
  </si>
  <si>
    <t>SVK19971011</t>
  </si>
  <si>
    <t>PANÁČKOVÁ Petra</t>
  </si>
  <si>
    <t>CK EPIS DOHŇANY</t>
  </si>
  <si>
    <t>PL19990813</t>
  </si>
  <si>
    <t>RAPIOR Natalia</t>
  </si>
  <si>
    <t>POLSKO</t>
  </si>
  <si>
    <t>ŽÁKYNĚ-mladší</t>
  </si>
  <si>
    <t>PL19990602</t>
  </si>
  <si>
    <t>MIGDOL Katarzyna</t>
  </si>
  <si>
    <t>PL20000523</t>
  </si>
  <si>
    <t>GOLEK Edita</t>
  </si>
  <si>
    <t>PL19970402</t>
  </si>
  <si>
    <t>SZKLANNY Joanna</t>
  </si>
  <si>
    <t>POLSKO PSYCZYNA</t>
  </si>
  <si>
    <t>PL19990712</t>
  </si>
  <si>
    <t>INDEKA Magdalena</t>
  </si>
  <si>
    <t>ŽÁKYNĚ MLADŠÍ - STARŠÍ</t>
  </si>
  <si>
    <t>PL19970529</t>
  </si>
  <si>
    <t>SKUPNIK Matylda</t>
  </si>
  <si>
    <t>Počet startujících / Num. of riders: 13</t>
  </si>
  <si>
    <t>Délka / Distance:  20 km</t>
  </si>
  <si>
    <t>ŽÁCI MLADŠÍ</t>
  </si>
  <si>
    <t>Průměrná rychlost / Average Speed: 35,6 km/h</t>
  </si>
  <si>
    <t>CZE20010201</t>
  </si>
  <si>
    <t>NOVÁK Dominik</t>
  </si>
  <si>
    <t>ŽÁCI-mladší</t>
  </si>
  <si>
    <t>CZE19991213</t>
  </si>
  <si>
    <t>MÍČEK Oldřich</t>
  </si>
  <si>
    <t>PL20001010</t>
  </si>
  <si>
    <t>SZKLANNY Michal</t>
  </si>
  <si>
    <t>PL20000202</t>
  </si>
  <si>
    <t>MALEJKA Tomasz</t>
  </si>
  <si>
    <t>CZE20000515</t>
  </si>
  <si>
    <t>DOFEK Jiří</t>
  </si>
  <si>
    <t>CZE20000113</t>
  </si>
  <si>
    <t>DOHNAL Vojtěch</t>
  </si>
  <si>
    <t>PL19990606</t>
  </si>
  <si>
    <t>BARANOWSKI Piotr</t>
  </si>
  <si>
    <t>POLSKO SOSNOVEC</t>
  </si>
  <si>
    <t>CZE20000627</t>
  </si>
  <si>
    <t>KOUDELA Michal</t>
  </si>
  <si>
    <t>CZE20001120</t>
  </si>
  <si>
    <t>KOSTIHA Antonín</t>
  </si>
  <si>
    <t>Průměrná rychlost / Average Speed: 35,8 km/h</t>
  </si>
  <si>
    <t>Počet startujících / Num. of riders: 9</t>
  </si>
  <si>
    <t>CZE19970302</t>
  </si>
  <si>
    <t>GLOGOVSKÝ Daniel</t>
  </si>
  <si>
    <t>CK FESO PETŘVALD</t>
  </si>
  <si>
    <t>CZE19971015</t>
  </si>
  <si>
    <t>STRUPEK Matyáš</t>
  </si>
  <si>
    <t>CZE19970817</t>
  </si>
  <si>
    <t>GRUNT Jan</t>
  </si>
  <si>
    <t>CZE19971210</t>
  </si>
  <si>
    <t>FLÁMA Tomáš</t>
  </si>
  <si>
    <t>FIŠER Aleš</t>
  </si>
  <si>
    <t>CK ORLÍK ORLOVÁ</t>
  </si>
  <si>
    <t>PL199980628</t>
  </si>
  <si>
    <t>PIECHACZEK Kacper</t>
  </si>
  <si>
    <t>PL19981215</t>
  </si>
  <si>
    <t>BALONCZYK Kamil</t>
  </si>
  <si>
    <t>PL19970322</t>
  </si>
  <si>
    <t>FOLTYN Mciej</t>
  </si>
  <si>
    <t>ONDRÁČEK Dominik</t>
  </si>
  <si>
    <t>SUNDANCE TJ OPAVA</t>
  </si>
  <si>
    <t>CZE19970523</t>
  </si>
  <si>
    <t>PL19971003</t>
  </si>
  <si>
    <t>INDEKA Kamil</t>
  </si>
  <si>
    <t>CZE19970318</t>
  </si>
  <si>
    <t>LOKOČ Dominik</t>
  </si>
  <si>
    <t>DNS</t>
  </si>
  <si>
    <t>Počet startujících / Num. of riders: 18</t>
  </si>
  <si>
    <t>Délka / Distance: 40 km</t>
  </si>
  <si>
    <t>Průměrná rychlost / Average Speed: 37,4 km/h</t>
  </si>
  <si>
    <t>SVK19960606</t>
  </si>
  <si>
    <t>LABAJOVÁ Ivana</t>
  </si>
  <si>
    <t>CK EPIC DOHŇANY</t>
  </si>
  <si>
    <t>SVK19950112</t>
  </si>
  <si>
    <t>MIŠKOVSKÁ Katarina</t>
  </si>
  <si>
    <t>CZE19965802</t>
  </si>
  <si>
    <t>MUDŘÍKOVÁ Kateřina</t>
  </si>
  <si>
    <t>KOLÍK TJ BOHUMÍN</t>
  </si>
  <si>
    <t>Počet startujících / Num. of riders:  8</t>
  </si>
  <si>
    <t>Průměrná rychlost / Average Speed: 36,2 km/h</t>
  </si>
  <si>
    <t>Délka / Distance: 60 km</t>
  </si>
  <si>
    <t>CZE19960618</t>
  </si>
  <si>
    <t>PETRUŠ Jiří</t>
  </si>
  <si>
    <t>ACS DRAK VRBNO</t>
  </si>
  <si>
    <t>CZE19960813</t>
  </si>
  <si>
    <t>MEZÍK Adam</t>
  </si>
  <si>
    <t>NAVRÁTIL Jan</t>
  </si>
  <si>
    <t>CZE19960909</t>
  </si>
  <si>
    <t>KLVAŇ Josef</t>
  </si>
  <si>
    <t>CZE19960826</t>
  </si>
  <si>
    <t>JEŘALA Rudolf</t>
  </si>
  <si>
    <t>CZE19960318</t>
  </si>
  <si>
    <t>FIERLA Jan</t>
  </si>
  <si>
    <t>CZE19950315</t>
  </si>
  <si>
    <t>WALA Jan</t>
  </si>
  <si>
    <t>CZE19950920</t>
  </si>
  <si>
    <t>VRÁBEL Pavel</t>
  </si>
  <si>
    <t>CZE19950209</t>
  </si>
  <si>
    <t>LICHNOVSKÝ Luděk</t>
  </si>
  <si>
    <t>CZE19951023</t>
  </si>
  <si>
    <t>NEUMAN Dominik</t>
  </si>
  <si>
    <t>CZE19960327</t>
  </si>
  <si>
    <t>BUKSA Michal</t>
  </si>
  <si>
    <t>CZE19950610</t>
  </si>
  <si>
    <t>HEŘMANOVSKÝ Tomáš</t>
  </si>
  <si>
    <t>POL19960506</t>
  </si>
  <si>
    <t>TUREK Kamil</t>
  </si>
  <si>
    <t>FENIX CZERNICA</t>
  </si>
  <si>
    <t>SLA023</t>
  </si>
  <si>
    <t>POL19960325</t>
  </si>
  <si>
    <t>BIALOŇCZYK Daniel</t>
  </si>
  <si>
    <t>LK UKS PSZCZYNA</t>
  </si>
  <si>
    <t>SLA273</t>
  </si>
  <si>
    <t>HRACHOVINA Eduard</t>
  </si>
  <si>
    <t>Počet startujících / Num. of riders: 24</t>
  </si>
  <si>
    <t>mínus 1 kolo</t>
  </si>
  <si>
    <t>Průměrná rychlost / Average Speed: 39,0 km/h</t>
  </si>
  <si>
    <t>CZE19930409</t>
  </si>
  <si>
    <t>SIKOROVÁ Michaela</t>
  </si>
  <si>
    <t>CZE19890923</t>
  </si>
  <si>
    <t>KOTALOVÁ Veronika</t>
  </si>
  <si>
    <t>ACK STARÁ VES NAD ONDŘEJNICÍ</t>
  </si>
  <si>
    <t>CZE19770117</t>
  </si>
  <si>
    <t>VYČÍTALOVÁ Jana</t>
  </si>
  <si>
    <t>CZE19800806</t>
  </si>
  <si>
    <t>LÍBENKOVÁ Sylva</t>
  </si>
  <si>
    <t>CZE19920312</t>
  </si>
  <si>
    <t>BARTOŠOVÁ Denisa</t>
  </si>
  <si>
    <t>SK MAXBIKE ORLOVÁ o.s.</t>
  </si>
  <si>
    <t>CZE19910903</t>
  </si>
  <si>
    <t>BŘEČKOVÁ Lucie</t>
  </si>
  <si>
    <t>CZE19830806</t>
  </si>
  <si>
    <t>MRKVICOVÁ Veronika</t>
  </si>
  <si>
    <t>SVK19901127</t>
  </si>
  <si>
    <t>KADLECOVÁ Monika</t>
  </si>
  <si>
    <t>CZE19910316</t>
  </si>
  <si>
    <t>SVOZILOVÁ Markéta</t>
  </si>
  <si>
    <t>Počet startujících / Num. of riders:  9</t>
  </si>
  <si>
    <t>Délka / Distance: 60  km</t>
  </si>
  <si>
    <t>Průměrná rychlost / Average Speed: 38,7 km/h</t>
  </si>
  <si>
    <t>Délka / Distance: 80 km</t>
  </si>
  <si>
    <t>CZE19931004</t>
  </si>
  <si>
    <t>JANKO Martin</t>
  </si>
  <si>
    <t>CZE19930218</t>
  </si>
  <si>
    <t>KOŽUŠNÍK Adam</t>
  </si>
  <si>
    <t>CZE19940724</t>
  </si>
  <si>
    <t>VEČEŘA Michal</t>
  </si>
  <si>
    <t>CZE19931020</t>
  </si>
  <si>
    <t>TKADLEC Ondřej</t>
  </si>
  <si>
    <t>CZE19930418</t>
  </si>
  <si>
    <t>MARTINEK David</t>
  </si>
  <si>
    <t>CZE19930630</t>
  </si>
  <si>
    <t>ZECHMEISTER Tomáš</t>
  </si>
  <si>
    <t>CZE19930511</t>
  </si>
  <si>
    <t>ČERNÝ Josef</t>
  </si>
  <si>
    <t>SVK19941210</t>
  </si>
  <si>
    <t>KOVÁČIK Juraj</t>
  </si>
  <si>
    <t>CK EPICH DOHŇANY</t>
  </si>
  <si>
    <t>SVK19940112</t>
  </si>
  <si>
    <t>BAŠKA Erik</t>
  </si>
  <si>
    <t>POL19941105</t>
  </si>
  <si>
    <t>SITO Bartolomiej</t>
  </si>
  <si>
    <t>SLA265</t>
  </si>
  <si>
    <t>POL19940806</t>
  </si>
  <si>
    <t>JAROMIN Piotr</t>
  </si>
  <si>
    <t>SLA266</t>
  </si>
  <si>
    <t>POL19930323</t>
  </si>
  <si>
    <t>MAGIERA Leszek</t>
  </si>
  <si>
    <t>SLA262</t>
  </si>
  <si>
    <t>KRÓL Rafak</t>
  </si>
  <si>
    <t>SLA261</t>
  </si>
  <si>
    <t>POL19940209</t>
  </si>
  <si>
    <t>MOLITOK Adam</t>
  </si>
  <si>
    <t>SLA264</t>
  </si>
  <si>
    <t>POL19940402</t>
  </si>
  <si>
    <t>KRAKOWCZYK Dominik</t>
  </si>
  <si>
    <t>SLA275</t>
  </si>
  <si>
    <t>13-23</t>
  </si>
  <si>
    <t>Počet startujících / Num. of riders: 31</t>
  </si>
  <si>
    <t>Průměrná rychlost / Average Speed: 42,0 km/h</t>
  </si>
  <si>
    <t>Délka / Distance: 100 km</t>
  </si>
  <si>
    <t>CZE19920630</t>
  </si>
  <si>
    <t>CETKOVSKÝ Martin</t>
  </si>
  <si>
    <t>CZE19910411</t>
  </si>
  <si>
    <t>ZÁRUBA Petr</t>
  </si>
  <si>
    <t>CZE19900312</t>
  </si>
  <si>
    <t>SALAJ Tomáš</t>
  </si>
  <si>
    <t>CZE19920731</t>
  </si>
  <si>
    <t>FILIP Jakub</t>
  </si>
  <si>
    <t>CZE19920428</t>
  </si>
  <si>
    <t>MRÁČEK Michal</t>
  </si>
  <si>
    <t>CZE19920717</t>
  </si>
  <si>
    <t>OHŘÁL Adam</t>
  </si>
  <si>
    <t>CZE19891209</t>
  </si>
  <si>
    <t>EHRENBERGER Jakub</t>
  </si>
  <si>
    <t>CZE19920411</t>
  </si>
  <si>
    <t>MATOUŠEK Jiří</t>
  </si>
  <si>
    <t>CZE19910923</t>
  </si>
  <si>
    <t>MAŇOUSEK Josef</t>
  </si>
  <si>
    <t>POL19911024</t>
  </si>
  <si>
    <t>BARTKIEWICZ Andrzej</t>
  </si>
  <si>
    <t>LMGKK ZIEMIA BRZESKA</t>
  </si>
  <si>
    <t>PL206</t>
  </si>
  <si>
    <t>POL19920312</t>
  </si>
  <si>
    <t>FOLTYN Jakub</t>
  </si>
  <si>
    <t>PL356</t>
  </si>
  <si>
    <t>POL19900107</t>
  </si>
  <si>
    <t>MIGDOL Kamil</t>
  </si>
  <si>
    <t>K.S. POGOŃ AKTIO GRUP MONTOSTAL</t>
  </si>
  <si>
    <t>PL357</t>
  </si>
  <si>
    <t>POL19891108</t>
  </si>
  <si>
    <t>PAC Pawel</t>
  </si>
  <si>
    <t>PL004</t>
  </si>
  <si>
    <t>CZE19891101</t>
  </si>
  <si>
    <t>BROŽ Matěj</t>
  </si>
  <si>
    <t>TEAM FORMAN CINELLI</t>
  </si>
  <si>
    <t>CZE19890615</t>
  </si>
  <si>
    <t>MÍČEK Ondřej</t>
  </si>
  <si>
    <t>CZE19910921</t>
  </si>
  <si>
    <t>HYNEK Dominik</t>
  </si>
  <si>
    <t>CZE19850209</t>
  </si>
  <si>
    <t>SWACZYNA Petr</t>
  </si>
  <si>
    <t>ELITE "B"</t>
  </si>
  <si>
    <t>CZE19880629</t>
  </si>
  <si>
    <t>JANOŠEK Tomáš</t>
  </si>
  <si>
    <t>CZE19740122</t>
  </si>
  <si>
    <t>KOLÁČEK Petr</t>
  </si>
  <si>
    <t>CZE19760528</t>
  </si>
  <si>
    <t>BÁBAN Marcel</t>
  </si>
  <si>
    <t>CZE19770207</t>
  </si>
  <si>
    <t>HAJZLER Marian</t>
  </si>
  <si>
    <t>CZE19740602</t>
  </si>
  <si>
    <t>MLYNÁŘ Vlastimil</t>
  </si>
  <si>
    <t>CZE19810511</t>
  </si>
  <si>
    <t>NOVOTNÝ Pavel</t>
  </si>
  <si>
    <t>KCK CYKLOTEAM ZLÍN</t>
  </si>
  <si>
    <t>POL19900120</t>
  </si>
  <si>
    <t>MALEJKA Michal</t>
  </si>
  <si>
    <t>UNS SOKOL KETY</t>
  </si>
  <si>
    <t>PL221</t>
  </si>
  <si>
    <t>POL19871218</t>
  </si>
  <si>
    <t>KUSIDLO Mariusl</t>
  </si>
  <si>
    <t>PL218</t>
  </si>
  <si>
    <t>POL19870308</t>
  </si>
  <si>
    <t>PARMA Krzysztof</t>
  </si>
  <si>
    <t>UKS BS STALOWAWOLA</t>
  </si>
  <si>
    <t>PL705</t>
  </si>
  <si>
    <t>CZE19861224</t>
  </si>
  <si>
    <t>KAUER Adam</t>
  </si>
  <si>
    <t>BIKE 2000</t>
  </si>
  <si>
    <t>CZE19660114</t>
  </si>
  <si>
    <t>MAREK Miroslav</t>
  </si>
  <si>
    <t>SCOTT</t>
  </si>
  <si>
    <t>CZE19830102</t>
  </si>
  <si>
    <t>ČER Tomáš</t>
  </si>
  <si>
    <t>BMC</t>
  </si>
  <si>
    <t>CZE19820702</t>
  </si>
  <si>
    <t>HUDEČEK Petr</t>
  </si>
  <si>
    <t>CZE19820917</t>
  </si>
  <si>
    <t>JAVOREK Petr</t>
  </si>
  <si>
    <t>MIKE BIKE CYCLING TEAM</t>
  </si>
  <si>
    <t>CZE19911207</t>
  </si>
  <si>
    <t>MAREK Jaroslav</t>
  </si>
  <si>
    <t>PECHA Michal</t>
  </si>
  <si>
    <t>Počet startujících / Num. of riders: 34</t>
  </si>
  <si>
    <t>Průměrná rychlost / Average Speed: 43,1 km/h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</si>
</sst>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mm:ss.000"/>
    <numFmt numFmtId="173" formatCode="m:ss.000"/>
    <numFmt numFmtId="174" formatCode="m\,ss"/>
    <numFmt numFmtId="175" formatCode="[$-F400]h:mm:ss\ AM/PM"/>
    <numFmt numFmtId="176" formatCode="mm:ss.00"/>
    <numFmt numFmtId="177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8"/>
      <color indexed="63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9"/>
      <name val="Calibri"/>
      <family val="2"/>
    </font>
    <font>
      <b/>
      <sz val="9"/>
      <color indexed="23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8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23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4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8" applyNumberFormat="0" applyAlignment="0" applyProtection="0"/>
    <xf numFmtId="0" fontId="46" fillId="24" borderId="8" applyNumberFormat="0" applyAlignment="0" applyProtection="0"/>
    <xf numFmtId="0" fontId="47" fillId="24" borderId="9" applyNumberFormat="0" applyAlignment="0" applyProtection="0"/>
    <xf numFmtId="0" fontId="48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47" applyFont="1" applyFill="1" applyBorder="1" applyAlignment="1">
      <alignment horizontal="right"/>
      <protection/>
    </xf>
    <xf numFmtId="0" fontId="3" fillId="0" borderId="0" xfId="47" applyFont="1" applyFill="1" applyBorder="1" applyAlignment="1">
      <alignment horizontal="left"/>
      <protection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9" fillId="24" borderId="11" xfId="0" applyFont="1" applyFill="1" applyBorder="1" applyAlignment="1">
      <alignment vertical="center"/>
    </xf>
    <xf numFmtId="0" fontId="9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/>
    </xf>
    <xf numFmtId="0" fontId="14" fillId="24" borderId="12" xfId="0" applyFont="1" applyFill="1" applyBorder="1" applyAlignment="1">
      <alignment wrapText="1"/>
    </xf>
    <xf numFmtId="0" fontId="14" fillId="24" borderId="12" xfId="0" applyFont="1" applyFill="1" applyBorder="1" applyAlignment="1">
      <alignment horizontal="center"/>
    </xf>
    <xf numFmtId="1" fontId="2" fillId="30" borderId="13" xfId="0" applyNumberFormat="1" applyFont="1" applyFill="1" applyBorder="1" applyAlignment="1">
      <alignment horizontal="center"/>
    </xf>
    <xf numFmtId="1" fontId="10" fillId="30" borderId="13" xfId="0" applyNumberFormat="1" applyFont="1" applyFill="1" applyBorder="1" applyAlignment="1">
      <alignment horizontal="center"/>
    </xf>
    <xf numFmtId="1" fontId="9" fillId="30" borderId="13" xfId="0" applyNumberFormat="1" applyFont="1" applyFill="1" applyBorder="1" applyAlignment="1">
      <alignment horizontal="center"/>
    </xf>
    <xf numFmtId="1" fontId="15" fillId="30" borderId="13" xfId="0" applyNumberFormat="1" applyFont="1" applyFill="1" applyBorder="1" applyAlignment="1">
      <alignment horizontal="center"/>
    </xf>
    <xf numFmtId="1" fontId="15" fillId="3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21" fillId="30" borderId="13" xfId="0" applyNumberFormat="1" applyFont="1" applyFill="1" applyBorder="1" applyAlignment="1">
      <alignment horizontal="left"/>
    </xf>
    <xf numFmtId="1" fontId="49" fillId="30" borderId="13" xfId="0" applyNumberFormat="1" applyFont="1" applyFill="1" applyBorder="1" applyAlignment="1">
      <alignment horizontal="left"/>
    </xf>
    <xf numFmtId="1" fontId="49" fillId="30" borderId="13" xfId="0" applyNumberFormat="1" applyFont="1" applyFill="1" applyBorder="1" applyAlignment="1">
      <alignment horizontal="right"/>
    </xf>
    <xf numFmtId="1" fontId="2" fillId="24" borderId="10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21" fontId="2" fillId="24" borderId="10" xfId="0" applyNumberFormat="1" applyFont="1" applyFill="1" applyBorder="1" applyAlignment="1">
      <alignment horizontal="center"/>
    </xf>
    <xf numFmtId="1" fontId="15" fillId="3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24" borderId="11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/>
    </xf>
    <xf numFmtId="1" fontId="2" fillId="30" borderId="13" xfId="0" applyNumberFormat="1" applyFont="1" applyFill="1" applyBorder="1" applyAlignment="1">
      <alignment horizontal="left"/>
    </xf>
    <xf numFmtId="1" fontId="49" fillId="30" borderId="13" xfId="0" applyNumberFormat="1" applyFont="1" applyFill="1" applyBorder="1" applyAlignment="1">
      <alignment horizontal="left"/>
    </xf>
    <xf numFmtId="1" fontId="2" fillId="30" borderId="13" xfId="0" applyNumberFormat="1" applyFont="1" applyFill="1" applyBorder="1" applyAlignment="1">
      <alignment horizontal="center"/>
    </xf>
    <xf numFmtId="1" fontId="2" fillId="30" borderId="13" xfId="0" applyNumberFormat="1" applyFont="1" applyFill="1" applyBorder="1" applyAlignment="1">
      <alignment horizontal="left"/>
    </xf>
    <xf numFmtId="1" fontId="49" fillId="30" borderId="13" xfId="0" applyNumberFormat="1" applyFont="1" applyFill="1" applyBorder="1" applyAlignment="1">
      <alignment horizontal="right"/>
    </xf>
    <xf numFmtId="1" fontId="15" fillId="30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21" fontId="2" fillId="24" borderId="10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" fontId="15" fillId="30" borderId="10" xfId="0" applyNumberFormat="1" applyFont="1" applyFill="1" applyBorder="1" applyAlignment="1">
      <alignment horizontal="center" vertical="center"/>
    </xf>
    <xf numFmtId="1" fontId="15" fillId="30" borderId="13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" fontId="35" fillId="30" borderId="13" xfId="0" applyNumberFormat="1" applyFont="1" applyFill="1" applyBorder="1" applyAlignment="1">
      <alignment horizontal="center"/>
    </xf>
    <xf numFmtId="1" fontId="15" fillId="30" borderId="13" xfId="0" applyNumberFormat="1" applyFont="1" applyFill="1" applyBorder="1" applyAlignment="1">
      <alignment horizontal="left"/>
    </xf>
    <xf numFmtId="0" fontId="36" fillId="0" borderId="1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" fontId="15" fillId="30" borderId="13" xfId="0" applyNumberFormat="1" applyFont="1" applyFill="1" applyBorder="1" applyAlignment="1">
      <alignment horizontal="left"/>
    </xf>
    <xf numFmtId="0" fontId="36" fillId="0" borderId="10" xfId="0" applyNumberFormat="1" applyFont="1" applyFill="1" applyBorder="1" applyAlignment="1" applyProtection="1">
      <alignment horizontal="left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Border="1" applyAlignment="1">
      <alignment horizontal="left"/>
    </xf>
    <xf numFmtId="0" fontId="37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31" borderId="15" xfId="0" applyFont="1" applyFill="1" applyBorder="1" applyAlignment="1">
      <alignment horizontal="center"/>
    </xf>
    <xf numFmtId="0" fontId="16" fillId="31" borderId="15" xfId="0" applyFont="1" applyFill="1" applyBorder="1" applyAlignment="1">
      <alignment horizontal="center"/>
    </xf>
    <xf numFmtId="0" fontId="8" fillId="0" borderId="0" xfId="47" applyFont="1" applyFill="1" applyBorder="1" applyAlignment="1">
      <alignment horizontal="center" vertical="center" wrapText="1"/>
      <protection/>
    </xf>
    <xf numFmtId="0" fontId="50" fillId="0" borderId="0" xfId="47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/>
    </xf>
    <xf numFmtId="0" fontId="7" fillId="0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zen 2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rebe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m a sprint"/>
      <sheetName val="500m a 1km"/>
      <sheetName val="2, 3 km"/>
      <sheetName val="Bodovací závod"/>
      <sheetName val="Omnium"/>
      <sheetName val="3, 4 km (družstva)"/>
      <sheetName val="Bodovací závod, dvojice"/>
      <sheetName val="ST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110" workbookViewId="0" topLeftCell="A121">
      <selection activeCell="O190" sqref="O190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28" customWidth="1"/>
    <col min="4" max="4" width="22.28125" style="30" customWidth="1"/>
    <col min="5" max="5" width="40.421875" style="30" customWidth="1"/>
    <col min="6" max="6" width="7.8515625" style="30" bestFit="1" customWidth="1"/>
    <col min="7" max="8" width="14.8515625" style="28" customWidth="1"/>
    <col min="9" max="9" width="14.57421875" style="28" customWidth="1"/>
    <col min="10" max="11" width="8.8515625" style="0" customWidth="1"/>
    <col min="12" max="20" width="4.7109375" style="20" customWidth="1"/>
    <col min="21" max="22" width="8.8515625" style="20" customWidth="1"/>
  </cols>
  <sheetData>
    <row r="1" spans="1:9" s="3" customFormat="1" ht="26.25" customHeight="1">
      <c r="A1" s="74" t="s">
        <v>118</v>
      </c>
      <c r="B1" s="74"/>
      <c r="C1" s="74"/>
      <c r="D1" s="74"/>
      <c r="E1" s="74"/>
      <c r="F1" s="74"/>
      <c r="G1" s="74"/>
      <c r="H1" s="74"/>
      <c r="I1" s="74"/>
    </row>
    <row r="2" spans="1:9" s="3" customFormat="1" ht="19.5" customHeight="1">
      <c r="A2" s="75" t="s">
        <v>129</v>
      </c>
      <c r="B2" s="75"/>
      <c r="C2" s="75"/>
      <c r="D2" s="75"/>
      <c r="E2" s="75"/>
      <c r="F2" s="75"/>
      <c r="G2" s="75"/>
      <c r="H2" s="75"/>
      <c r="I2" s="75"/>
    </row>
    <row r="3" spans="2:9" s="3" customFormat="1" ht="14.25" customHeight="1">
      <c r="B3" s="5"/>
      <c r="C3" s="55"/>
      <c r="D3" s="76" t="s">
        <v>116</v>
      </c>
      <c r="E3" s="76"/>
      <c r="F3" s="76"/>
      <c r="G3" s="76"/>
      <c r="H3" s="76"/>
      <c r="I3" s="63" t="s">
        <v>117</v>
      </c>
    </row>
    <row r="4" spans="1:9" s="3" customFormat="1" ht="12" customHeight="1">
      <c r="A4" s="6" t="s">
        <v>131</v>
      </c>
      <c r="B4" s="5"/>
      <c r="C4" s="4"/>
      <c r="D4" s="29"/>
      <c r="E4" s="59"/>
      <c r="F4" s="29"/>
      <c r="G4" s="55"/>
      <c r="H4" s="55"/>
      <c r="I4" s="63" t="s">
        <v>130</v>
      </c>
    </row>
    <row r="5" spans="1:9" s="3" customFormat="1" ht="21">
      <c r="A5" s="77" t="s">
        <v>42</v>
      </c>
      <c r="B5" s="77"/>
      <c r="C5" s="77"/>
      <c r="D5" s="77"/>
      <c r="E5" s="77"/>
      <c r="F5" s="77"/>
      <c r="G5" s="77"/>
      <c r="H5" s="77"/>
      <c r="I5" s="77"/>
    </row>
    <row r="6" spans="9:20" ht="7.5" customHeight="1">
      <c r="I6" s="64"/>
      <c r="K6" s="3"/>
      <c r="L6" s="3"/>
      <c r="M6" s="3"/>
      <c r="N6" s="3"/>
      <c r="O6" s="3"/>
      <c r="P6" s="3"/>
      <c r="Q6" s="3"/>
      <c r="R6" s="3"/>
      <c r="S6" s="3"/>
      <c r="T6" s="3"/>
    </row>
    <row r="7" spans="1:9" ht="14.25" customHeight="1">
      <c r="A7" s="10" t="s">
        <v>38</v>
      </c>
      <c r="B7" s="10" t="s">
        <v>37</v>
      </c>
      <c r="C7" s="11" t="s">
        <v>36</v>
      </c>
      <c r="D7" s="31" t="s">
        <v>35</v>
      </c>
      <c r="E7" s="31" t="s">
        <v>34</v>
      </c>
      <c r="F7" s="31" t="s">
        <v>33</v>
      </c>
      <c r="G7" s="11" t="s">
        <v>32</v>
      </c>
      <c r="H7" s="11" t="s">
        <v>40</v>
      </c>
      <c r="I7" s="11" t="s">
        <v>9</v>
      </c>
    </row>
    <row r="8" spans="1:9" s="7" customFormat="1" ht="13.5" customHeight="1">
      <c r="A8" s="12" t="s">
        <v>39</v>
      </c>
      <c r="B8" s="13" t="s">
        <v>31</v>
      </c>
      <c r="C8" s="14" t="s">
        <v>30</v>
      </c>
      <c r="D8" s="32" t="s">
        <v>46</v>
      </c>
      <c r="E8" s="32" t="s">
        <v>45</v>
      </c>
      <c r="F8" s="32" t="s">
        <v>44</v>
      </c>
      <c r="G8" s="14" t="s">
        <v>43</v>
      </c>
      <c r="H8" s="14" t="s">
        <v>41</v>
      </c>
      <c r="I8" s="14" t="s">
        <v>8</v>
      </c>
    </row>
    <row r="9" spans="2:9" s="3" customFormat="1" ht="6" customHeight="1">
      <c r="B9" s="5"/>
      <c r="C9" s="4"/>
      <c r="D9" s="29"/>
      <c r="E9" s="59"/>
      <c r="F9" s="29"/>
      <c r="G9" s="55"/>
      <c r="H9" s="55"/>
      <c r="I9" s="55"/>
    </row>
    <row r="10" spans="1:20" ht="15">
      <c r="A10" s="20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9" s="20" customFormat="1" ht="15.75" thickBot="1">
      <c r="A11" s="72" t="s">
        <v>160</v>
      </c>
      <c r="B11" s="73"/>
      <c r="C11" s="73"/>
      <c r="D11" s="73"/>
      <c r="E11" s="73"/>
      <c r="F11" s="73"/>
      <c r="G11" s="73"/>
      <c r="H11" s="73"/>
      <c r="I11" s="73"/>
    </row>
    <row r="12" spans="1:20" s="20" customFormat="1" ht="15">
      <c r="A12" s="22" t="s">
        <v>164</v>
      </c>
      <c r="B12" s="15"/>
      <c r="C12" s="16"/>
      <c r="D12" s="33"/>
      <c r="E12" s="33"/>
      <c r="F12" s="33"/>
      <c r="G12" s="15"/>
      <c r="H12" s="17"/>
      <c r="I12" s="23" t="s">
        <v>166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20" customFormat="1" ht="15">
      <c r="A13" s="19">
        <v>1</v>
      </c>
      <c r="B13" s="1">
        <v>115</v>
      </c>
      <c r="C13" s="1" t="s">
        <v>4</v>
      </c>
      <c r="D13" s="8" t="s">
        <v>5</v>
      </c>
      <c r="E13" s="60" t="s">
        <v>54</v>
      </c>
      <c r="F13" s="9">
        <v>13697</v>
      </c>
      <c r="G13" s="2" t="s">
        <v>2</v>
      </c>
      <c r="H13" s="26">
        <v>0.023402777777777783</v>
      </c>
      <c r="I13" s="25">
        <f>H13-$H$13</f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9" s="20" customFormat="1" ht="15">
      <c r="A14" s="19">
        <v>2</v>
      </c>
      <c r="B14" s="1">
        <v>119</v>
      </c>
      <c r="C14" s="1" t="s">
        <v>158</v>
      </c>
      <c r="D14" s="8" t="s">
        <v>159</v>
      </c>
      <c r="E14" s="60" t="s">
        <v>149</v>
      </c>
      <c r="F14" s="9"/>
      <c r="G14" s="2" t="s">
        <v>150</v>
      </c>
      <c r="H14" s="26">
        <v>0.02369212962962963</v>
      </c>
      <c r="I14" s="25">
        <f>H14-$H$13</f>
        <v>0.0002893518518518462</v>
      </c>
    </row>
    <row r="15" spans="1:20" s="20" customFormat="1" ht="15">
      <c r="A15" s="19">
        <v>3</v>
      </c>
      <c r="B15" s="1">
        <v>116</v>
      </c>
      <c r="C15" s="1" t="s">
        <v>139</v>
      </c>
      <c r="D15" s="8" t="s">
        <v>140</v>
      </c>
      <c r="E15" s="60" t="s">
        <v>47</v>
      </c>
      <c r="F15" s="9">
        <v>8394</v>
      </c>
      <c r="G15" s="2" t="s">
        <v>2</v>
      </c>
      <c r="H15" s="26">
        <v>0.024201388888888887</v>
      </c>
      <c r="I15" s="25">
        <f aca="true" t="shared" si="0" ref="I15:I25">H15-$H$13</f>
        <v>0.0007986111111111041</v>
      </c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20" customFormat="1" ht="15">
      <c r="A16" s="19">
        <v>4</v>
      </c>
      <c r="B16" s="1">
        <v>109</v>
      </c>
      <c r="C16" s="1" t="s">
        <v>153</v>
      </c>
      <c r="D16" s="8" t="s">
        <v>154</v>
      </c>
      <c r="E16" s="60" t="s">
        <v>149</v>
      </c>
      <c r="F16" s="9"/>
      <c r="G16" s="2" t="s">
        <v>150</v>
      </c>
      <c r="H16" s="26">
        <v>0.024375000000000004</v>
      </c>
      <c r="I16" s="25">
        <f t="shared" si="0"/>
        <v>0.0009722222222222215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9" s="20" customFormat="1" ht="15">
      <c r="A17" s="19">
        <v>5</v>
      </c>
      <c r="B17" s="1">
        <v>99</v>
      </c>
      <c r="C17" s="1" t="s">
        <v>161</v>
      </c>
      <c r="D17" s="8" t="s">
        <v>162</v>
      </c>
      <c r="E17" s="60" t="s">
        <v>149</v>
      </c>
      <c r="F17" s="9"/>
      <c r="G17" s="2" t="s">
        <v>2</v>
      </c>
      <c r="H17" s="26">
        <v>0.024375000000000004</v>
      </c>
      <c r="I17" s="25">
        <f t="shared" si="0"/>
        <v>0.0009722222222222215</v>
      </c>
    </row>
    <row r="18" spans="1:20" s="20" customFormat="1" ht="15">
      <c r="A18" s="19">
        <v>6</v>
      </c>
      <c r="B18" s="1">
        <v>108</v>
      </c>
      <c r="C18" s="1" t="s">
        <v>151</v>
      </c>
      <c r="D18" s="8" t="s">
        <v>152</v>
      </c>
      <c r="E18" s="60" t="s">
        <v>149</v>
      </c>
      <c r="F18" s="9"/>
      <c r="G18" s="2" t="s">
        <v>150</v>
      </c>
      <c r="H18" s="26">
        <v>0.024641203703703703</v>
      </c>
      <c r="I18" s="25">
        <f t="shared" si="0"/>
        <v>0.0012384259259259206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20" customFormat="1" ht="15">
      <c r="A19" s="19">
        <v>7</v>
      </c>
      <c r="B19" s="1">
        <v>104</v>
      </c>
      <c r="C19" s="1" t="s">
        <v>134</v>
      </c>
      <c r="D19" s="8" t="s">
        <v>135</v>
      </c>
      <c r="E19" s="60" t="s">
        <v>87</v>
      </c>
      <c r="F19" s="9">
        <v>10253</v>
      </c>
      <c r="G19" s="2" t="s">
        <v>2</v>
      </c>
      <c r="H19" s="26">
        <v>0.02525462962962963</v>
      </c>
      <c r="I19" s="25">
        <f t="shared" si="0"/>
        <v>0.0018518518518518476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9" s="20" customFormat="1" ht="15">
      <c r="A20" s="19">
        <v>8</v>
      </c>
      <c r="B20" s="1">
        <v>101</v>
      </c>
      <c r="C20" s="1" t="s">
        <v>141</v>
      </c>
      <c r="D20" s="8" t="s">
        <v>142</v>
      </c>
      <c r="E20" s="60" t="s">
        <v>143</v>
      </c>
      <c r="F20" s="9">
        <v>14302</v>
      </c>
      <c r="G20" s="2" t="s">
        <v>2</v>
      </c>
      <c r="H20" s="26">
        <v>0.02525462962962963</v>
      </c>
      <c r="I20" s="25">
        <f t="shared" si="0"/>
        <v>0.0018518518518518476</v>
      </c>
    </row>
    <row r="21" spans="1:20" s="20" customFormat="1" ht="15">
      <c r="A21" s="19">
        <v>9</v>
      </c>
      <c r="B21" s="1">
        <v>106</v>
      </c>
      <c r="C21" s="1" t="s">
        <v>147</v>
      </c>
      <c r="D21" s="8" t="s">
        <v>148</v>
      </c>
      <c r="E21" s="60" t="s">
        <v>149</v>
      </c>
      <c r="F21" s="9"/>
      <c r="G21" s="2" t="s">
        <v>150</v>
      </c>
      <c r="H21" s="26">
        <v>0.025636574074074072</v>
      </c>
      <c r="I21" s="25">
        <f t="shared" si="0"/>
        <v>0.0022337962962962893</v>
      </c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20" customFormat="1" ht="15">
      <c r="A22" s="19">
        <v>10</v>
      </c>
      <c r="B22" s="1">
        <v>118</v>
      </c>
      <c r="C22" s="1" t="s">
        <v>136</v>
      </c>
      <c r="D22" s="8" t="s">
        <v>137</v>
      </c>
      <c r="E22" s="60" t="s">
        <v>138</v>
      </c>
      <c r="F22" s="9">
        <v>14303</v>
      </c>
      <c r="G22" s="2" t="s">
        <v>2</v>
      </c>
      <c r="H22" s="26">
        <v>0.025729166666666664</v>
      </c>
      <c r="I22" s="25">
        <f t="shared" si="0"/>
        <v>0.0023263888888888813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20" customFormat="1" ht="15">
      <c r="A23" s="19">
        <v>11</v>
      </c>
      <c r="B23" s="1">
        <v>110</v>
      </c>
      <c r="C23" s="1" t="s">
        <v>155</v>
      </c>
      <c r="D23" s="8" t="s">
        <v>156</v>
      </c>
      <c r="E23" s="60" t="s">
        <v>157</v>
      </c>
      <c r="F23" s="9"/>
      <c r="G23" s="2" t="s">
        <v>2</v>
      </c>
      <c r="H23" s="26">
        <v>0.02659722222222222</v>
      </c>
      <c r="I23" s="25">
        <f t="shared" si="0"/>
        <v>0.0031944444444444373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20" customFormat="1" ht="15">
      <c r="A24" s="19">
        <v>12</v>
      </c>
      <c r="B24" s="1">
        <v>105</v>
      </c>
      <c r="C24" s="1" t="s">
        <v>144</v>
      </c>
      <c r="D24" s="8" t="s">
        <v>145</v>
      </c>
      <c r="E24" s="60" t="s">
        <v>146</v>
      </c>
      <c r="F24" s="9">
        <v>4813</v>
      </c>
      <c r="G24" s="2" t="s">
        <v>2</v>
      </c>
      <c r="H24" s="26">
        <v>0.027002314814814812</v>
      </c>
      <c r="I24" s="25">
        <f t="shared" si="0"/>
        <v>0.0035995370370370296</v>
      </c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20" customFormat="1" ht="15">
      <c r="A25" s="27">
        <v>13</v>
      </c>
      <c r="B25" s="1">
        <v>111</v>
      </c>
      <c r="C25" s="1" t="s">
        <v>132</v>
      </c>
      <c r="D25" s="8" t="s">
        <v>133</v>
      </c>
      <c r="E25" s="60" t="s">
        <v>25</v>
      </c>
      <c r="F25" s="9">
        <v>5222</v>
      </c>
      <c r="G25" s="2" t="s">
        <v>150</v>
      </c>
      <c r="H25" s="26">
        <v>0.027175925925925926</v>
      </c>
      <c r="I25" s="25">
        <f t="shared" si="0"/>
        <v>0.0037731481481481435</v>
      </c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20" customFormat="1" ht="15">
      <c r="A26" s="18"/>
      <c r="B26" s="21" t="s">
        <v>163</v>
      </c>
      <c r="C26" s="16"/>
      <c r="D26" s="56"/>
      <c r="E26" s="33"/>
      <c r="F26" s="33"/>
      <c r="G26" s="15"/>
      <c r="H26" s="17"/>
      <c r="I26" s="1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ht="15">
      <c r="A27" s="20"/>
    </row>
    <row r="28" spans="1:9" s="20" customFormat="1" ht="15.75" thickBot="1">
      <c r="A28" s="72" t="s">
        <v>165</v>
      </c>
      <c r="B28" s="73"/>
      <c r="C28" s="73"/>
      <c r="D28" s="73"/>
      <c r="E28" s="73"/>
      <c r="F28" s="73"/>
      <c r="G28" s="73"/>
      <c r="H28" s="73"/>
      <c r="I28" s="73"/>
    </row>
    <row r="29" spans="1:20" s="20" customFormat="1" ht="15">
      <c r="A29" s="22" t="s">
        <v>164</v>
      </c>
      <c r="B29" s="15"/>
      <c r="C29" s="16"/>
      <c r="D29" s="33"/>
      <c r="E29" s="33"/>
      <c r="F29" s="33"/>
      <c r="G29" s="15"/>
      <c r="H29" s="17"/>
      <c r="I29" s="23" t="s">
        <v>187</v>
      </c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20" customFormat="1" ht="15">
      <c r="A30" s="19">
        <v>1</v>
      </c>
      <c r="B30" s="1">
        <v>103</v>
      </c>
      <c r="C30" s="1" t="s">
        <v>170</v>
      </c>
      <c r="D30" s="8" t="s">
        <v>171</v>
      </c>
      <c r="E30" s="60" t="s">
        <v>23</v>
      </c>
      <c r="F30" s="9">
        <v>8241</v>
      </c>
      <c r="G30" s="2" t="s">
        <v>169</v>
      </c>
      <c r="H30" s="26">
        <v>0.023287037037037037</v>
      </c>
      <c r="I30" s="25">
        <f>H30-$H$30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9" s="20" customFormat="1" ht="15">
      <c r="A31" s="19">
        <v>2</v>
      </c>
      <c r="B31" s="1">
        <v>113</v>
      </c>
      <c r="C31" s="1" t="s">
        <v>176</v>
      </c>
      <c r="D31" s="8" t="s">
        <v>177</v>
      </c>
      <c r="E31" s="60" t="s">
        <v>10</v>
      </c>
      <c r="F31" s="9">
        <v>11706</v>
      </c>
      <c r="G31" s="2" t="s">
        <v>169</v>
      </c>
      <c r="H31" s="26">
        <v>0.023622685185185188</v>
      </c>
      <c r="I31" s="25">
        <f>H31-$H$30</f>
        <v>0.0003356481481481509</v>
      </c>
    </row>
    <row r="32" spans="1:20" s="20" customFormat="1" ht="15">
      <c r="A32" s="19">
        <v>3</v>
      </c>
      <c r="B32" s="1">
        <v>117</v>
      </c>
      <c r="C32" s="1" t="s">
        <v>180</v>
      </c>
      <c r="D32" s="8" t="s">
        <v>181</v>
      </c>
      <c r="E32" s="60" t="s">
        <v>182</v>
      </c>
      <c r="F32" s="9"/>
      <c r="G32" s="2" t="s">
        <v>169</v>
      </c>
      <c r="H32" s="26">
        <v>0.024375000000000004</v>
      </c>
      <c r="I32" s="25">
        <f aca="true" t="shared" si="1" ref="I32:I38">H32-$H$30</f>
        <v>0.0010879629629629677</v>
      </c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20" customFormat="1" ht="15">
      <c r="A33" s="19">
        <v>4</v>
      </c>
      <c r="B33" s="1">
        <v>120</v>
      </c>
      <c r="C33" s="1" t="s">
        <v>183</v>
      </c>
      <c r="D33" s="8" t="s">
        <v>184</v>
      </c>
      <c r="E33" s="60" t="s">
        <v>73</v>
      </c>
      <c r="F33" s="9">
        <v>12217</v>
      </c>
      <c r="G33" s="2" t="s">
        <v>169</v>
      </c>
      <c r="H33" s="26">
        <v>0.024861111111111108</v>
      </c>
      <c r="I33" s="25">
        <f t="shared" si="1"/>
        <v>0.0015740740740740715</v>
      </c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9" s="20" customFormat="1" ht="15">
      <c r="A34" s="19">
        <v>5</v>
      </c>
      <c r="B34" s="1">
        <v>100</v>
      </c>
      <c r="C34" s="1" t="s">
        <v>185</v>
      </c>
      <c r="D34" s="8" t="s">
        <v>186</v>
      </c>
      <c r="E34" s="60" t="s">
        <v>73</v>
      </c>
      <c r="F34" s="9">
        <v>13290</v>
      </c>
      <c r="G34" s="2" t="s">
        <v>169</v>
      </c>
      <c r="H34" s="26">
        <v>0.025023148148148145</v>
      </c>
      <c r="I34" s="25">
        <f t="shared" si="1"/>
        <v>0.0017361111111111084</v>
      </c>
    </row>
    <row r="35" spans="1:20" s="20" customFormat="1" ht="15">
      <c r="A35" s="19">
        <v>6</v>
      </c>
      <c r="B35" s="1">
        <v>102</v>
      </c>
      <c r="C35" s="1" t="s">
        <v>167</v>
      </c>
      <c r="D35" s="8" t="s">
        <v>168</v>
      </c>
      <c r="E35" s="60" t="s">
        <v>51</v>
      </c>
      <c r="F35" s="9">
        <v>11458</v>
      </c>
      <c r="G35" s="2" t="s">
        <v>169</v>
      </c>
      <c r="H35" s="26">
        <v>0.026435185185185187</v>
      </c>
      <c r="I35" s="25">
        <f t="shared" si="1"/>
        <v>0.00314814814814815</v>
      </c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s="20" customFormat="1" ht="15">
      <c r="A36" s="19">
        <v>7</v>
      </c>
      <c r="B36" s="1">
        <v>112</v>
      </c>
      <c r="C36" s="1" t="s">
        <v>174</v>
      </c>
      <c r="D36" s="8" t="s">
        <v>175</v>
      </c>
      <c r="E36" s="60" t="s">
        <v>149</v>
      </c>
      <c r="F36" s="9"/>
      <c r="G36" s="2" t="s">
        <v>169</v>
      </c>
      <c r="H36" s="26">
        <v>0.027083333333333334</v>
      </c>
      <c r="I36" s="25">
        <f t="shared" si="1"/>
        <v>0.0037962962962962976</v>
      </c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9" s="20" customFormat="1" ht="15">
      <c r="A37" s="19">
        <v>8</v>
      </c>
      <c r="B37" s="1">
        <v>107</v>
      </c>
      <c r="C37" s="1" t="s">
        <v>172</v>
      </c>
      <c r="D37" s="8" t="s">
        <v>173</v>
      </c>
      <c r="E37" s="60" t="s">
        <v>149</v>
      </c>
      <c r="F37" s="9"/>
      <c r="G37" s="2" t="s">
        <v>169</v>
      </c>
      <c r="H37" s="26">
        <v>0.027314814814814816</v>
      </c>
      <c r="I37" s="25">
        <f t="shared" si="1"/>
        <v>0.004027777777777779</v>
      </c>
    </row>
    <row r="38" spans="1:20" s="20" customFormat="1" ht="15">
      <c r="A38" s="19">
        <v>9</v>
      </c>
      <c r="B38" s="1">
        <v>114</v>
      </c>
      <c r="C38" s="1" t="s">
        <v>178</v>
      </c>
      <c r="D38" s="8" t="s">
        <v>179</v>
      </c>
      <c r="E38" s="60" t="s">
        <v>25</v>
      </c>
      <c r="F38" s="9">
        <v>8772</v>
      </c>
      <c r="G38" s="2" t="s">
        <v>169</v>
      </c>
      <c r="H38" s="26">
        <v>0.03224537037037037</v>
      </c>
      <c r="I38" s="25">
        <f t="shared" si="1"/>
        <v>0.008958333333333332</v>
      </c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20" customFormat="1" ht="15">
      <c r="A39" s="18"/>
      <c r="B39" s="21" t="s">
        <v>188</v>
      </c>
      <c r="C39" s="16"/>
      <c r="D39" s="56"/>
      <c r="E39" s="33"/>
      <c r="F39" s="33"/>
      <c r="G39" s="15"/>
      <c r="H39" s="17"/>
      <c r="I39" s="1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3:9" s="20" customFormat="1" ht="15">
      <c r="C40" s="28"/>
      <c r="D40" s="30"/>
      <c r="E40" s="30"/>
      <c r="F40" s="30"/>
      <c r="G40" s="28"/>
      <c r="H40" s="28"/>
      <c r="I40" s="28"/>
    </row>
    <row r="41" spans="1:9" s="20" customFormat="1" ht="15.75" thickBot="1">
      <c r="A41" s="72" t="s">
        <v>119</v>
      </c>
      <c r="B41" s="73"/>
      <c r="C41" s="73"/>
      <c r="D41" s="73"/>
      <c r="E41" s="73"/>
      <c r="F41" s="73"/>
      <c r="G41" s="73"/>
      <c r="H41" s="73"/>
      <c r="I41" s="73"/>
    </row>
    <row r="42" spans="1:11" s="20" customFormat="1" ht="15">
      <c r="A42" s="22" t="s">
        <v>215</v>
      </c>
      <c r="B42" s="15"/>
      <c r="C42" s="16"/>
      <c r="D42" s="33"/>
      <c r="E42" s="33"/>
      <c r="F42" s="33"/>
      <c r="G42" s="15"/>
      <c r="H42" s="17"/>
      <c r="I42" s="23" t="s">
        <v>216</v>
      </c>
      <c r="K42" s="7"/>
    </row>
    <row r="43" spans="1:11" s="20" customFormat="1" ht="15">
      <c r="A43" s="19">
        <v>1</v>
      </c>
      <c r="B43" s="1">
        <v>91</v>
      </c>
      <c r="C43" s="1" t="s">
        <v>21</v>
      </c>
      <c r="D43" s="8" t="s">
        <v>22</v>
      </c>
      <c r="E43" s="60" t="s">
        <v>23</v>
      </c>
      <c r="F43" s="9">
        <v>9175</v>
      </c>
      <c r="G43" s="2" t="s">
        <v>24</v>
      </c>
      <c r="H43" s="26">
        <v>0.04453703703703704</v>
      </c>
      <c r="I43" s="25">
        <f>H43-$H$43</f>
        <v>0</v>
      </c>
      <c r="K43" s="3"/>
    </row>
    <row r="44" spans="1:11" s="20" customFormat="1" ht="15">
      <c r="A44" s="19">
        <v>2</v>
      </c>
      <c r="B44" s="1">
        <v>62</v>
      </c>
      <c r="C44" s="1" t="s">
        <v>61</v>
      </c>
      <c r="D44" s="8" t="s">
        <v>62</v>
      </c>
      <c r="E44" s="60" t="s">
        <v>54</v>
      </c>
      <c r="F44" s="9">
        <v>15519</v>
      </c>
      <c r="G44" s="2" t="s">
        <v>24</v>
      </c>
      <c r="H44" s="26">
        <v>0.04496527777777778</v>
      </c>
      <c r="I44" s="25">
        <f>H44-$H$43</f>
        <v>0.000428240740740736</v>
      </c>
      <c r="K44" s="3"/>
    </row>
    <row r="45" spans="1:11" s="20" customFormat="1" ht="15">
      <c r="A45" s="19">
        <v>3</v>
      </c>
      <c r="B45" s="1">
        <v>55</v>
      </c>
      <c r="C45" s="1" t="s">
        <v>204</v>
      </c>
      <c r="D45" s="8" t="s">
        <v>205</v>
      </c>
      <c r="E45" s="60" t="s">
        <v>258</v>
      </c>
      <c r="F45" s="9"/>
      <c r="G45" s="2" t="s">
        <v>24</v>
      </c>
      <c r="H45" s="26">
        <v>0.045752314814814815</v>
      </c>
      <c r="I45" s="25">
        <f aca="true" t="shared" si="2" ref="I45:I59">H45-$H$43</f>
        <v>0.0012152777777777735</v>
      </c>
      <c r="K45" s="7"/>
    </row>
    <row r="46" spans="1:9" s="20" customFormat="1" ht="15">
      <c r="A46" s="19">
        <v>4</v>
      </c>
      <c r="B46" s="1">
        <v>61</v>
      </c>
      <c r="C46" s="1" t="s">
        <v>194</v>
      </c>
      <c r="D46" s="8" t="s">
        <v>195</v>
      </c>
      <c r="E46" s="60" t="s">
        <v>10</v>
      </c>
      <c r="F46" s="9">
        <v>18695</v>
      </c>
      <c r="G46" s="2" t="s">
        <v>24</v>
      </c>
      <c r="H46" s="26">
        <v>0.046064814814814815</v>
      </c>
      <c r="I46" s="25">
        <f t="shared" si="2"/>
        <v>0.0015277777777777737</v>
      </c>
    </row>
    <row r="47" spans="1:11" s="20" customFormat="1" ht="15">
      <c r="A47" s="19">
        <v>5</v>
      </c>
      <c r="B47" s="1">
        <v>56</v>
      </c>
      <c r="C47" s="1" t="s">
        <v>209</v>
      </c>
      <c r="D47" s="8" t="s">
        <v>210</v>
      </c>
      <c r="E47" s="60" t="s">
        <v>258</v>
      </c>
      <c r="F47" s="9"/>
      <c r="G47" s="2" t="s">
        <v>24</v>
      </c>
      <c r="H47" s="26">
        <v>0.046064814814814815</v>
      </c>
      <c r="I47" s="25">
        <f t="shared" si="2"/>
        <v>0.0015277777777777737</v>
      </c>
      <c r="K47" s="7"/>
    </row>
    <row r="48" spans="1:9" s="20" customFormat="1" ht="15">
      <c r="A48" s="19">
        <v>6</v>
      </c>
      <c r="B48" s="1">
        <v>50</v>
      </c>
      <c r="C48" s="1" t="s">
        <v>189</v>
      </c>
      <c r="D48" s="8" t="s">
        <v>190</v>
      </c>
      <c r="E48" s="60" t="s">
        <v>191</v>
      </c>
      <c r="F48" s="9">
        <v>14096</v>
      </c>
      <c r="G48" s="2" t="s">
        <v>24</v>
      </c>
      <c r="H48" s="26">
        <v>0.046064814814814815</v>
      </c>
      <c r="I48" s="25">
        <f t="shared" si="2"/>
        <v>0.0015277777777777737</v>
      </c>
    </row>
    <row r="49" spans="1:9" s="20" customFormat="1" ht="15">
      <c r="A49" s="19">
        <v>7</v>
      </c>
      <c r="B49" s="1">
        <v>52</v>
      </c>
      <c r="C49" s="1" t="s">
        <v>192</v>
      </c>
      <c r="D49" s="8" t="s">
        <v>193</v>
      </c>
      <c r="E49" s="60" t="s">
        <v>143</v>
      </c>
      <c r="F49" s="9">
        <v>11747</v>
      </c>
      <c r="G49" s="2" t="s">
        <v>24</v>
      </c>
      <c r="H49" s="26">
        <v>0.046064814814814815</v>
      </c>
      <c r="I49" s="25">
        <f t="shared" si="2"/>
        <v>0.0015277777777777737</v>
      </c>
    </row>
    <row r="50" spans="1:11" s="20" customFormat="1" ht="15">
      <c r="A50" s="19">
        <v>8</v>
      </c>
      <c r="B50" s="1">
        <v>64</v>
      </c>
      <c r="C50" s="1" t="s">
        <v>211</v>
      </c>
      <c r="D50" s="8" t="s">
        <v>212</v>
      </c>
      <c r="E50" s="60" t="s">
        <v>207</v>
      </c>
      <c r="F50" s="9">
        <v>14477</v>
      </c>
      <c r="G50" s="2" t="s">
        <v>24</v>
      </c>
      <c r="H50" s="26">
        <v>0.046064814814814815</v>
      </c>
      <c r="I50" s="25">
        <f t="shared" si="2"/>
        <v>0.0015277777777777737</v>
      </c>
      <c r="K50" s="7"/>
    </row>
    <row r="51" spans="1:11" s="20" customFormat="1" ht="15">
      <c r="A51" s="19">
        <v>9</v>
      </c>
      <c r="B51" s="1">
        <v>60</v>
      </c>
      <c r="C51" s="1" t="s">
        <v>105</v>
      </c>
      <c r="D51" s="8" t="s">
        <v>106</v>
      </c>
      <c r="E51" s="60" t="s">
        <v>10</v>
      </c>
      <c r="F51" s="9">
        <v>14284</v>
      </c>
      <c r="G51" s="2" t="s">
        <v>24</v>
      </c>
      <c r="H51" s="26">
        <v>0.046064814814814815</v>
      </c>
      <c r="I51" s="25">
        <f t="shared" si="2"/>
        <v>0.0015277777777777737</v>
      </c>
      <c r="K51" s="7"/>
    </row>
    <row r="52" spans="1:11" s="20" customFormat="1" ht="15">
      <c r="A52" s="19">
        <v>10</v>
      </c>
      <c r="B52" s="1">
        <v>63</v>
      </c>
      <c r="C52" s="1" t="s">
        <v>208</v>
      </c>
      <c r="D52" s="8" t="s">
        <v>206</v>
      </c>
      <c r="E52" s="60" t="s">
        <v>207</v>
      </c>
      <c r="F52" s="9">
        <v>14377</v>
      </c>
      <c r="G52" s="2" t="s">
        <v>24</v>
      </c>
      <c r="H52" s="26">
        <v>0.046064814814814815</v>
      </c>
      <c r="I52" s="25">
        <f t="shared" si="2"/>
        <v>0.0015277777777777737</v>
      </c>
      <c r="K52" s="7"/>
    </row>
    <row r="53" spans="1:11" s="20" customFormat="1" ht="15">
      <c r="A53" s="19">
        <v>11</v>
      </c>
      <c r="B53" s="1">
        <v>65</v>
      </c>
      <c r="C53" s="1" t="s">
        <v>80</v>
      </c>
      <c r="D53" s="8" t="s">
        <v>81</v>
      </c>
      <c r="E53" s="60" t="s">
        <v>73</v>
      </c>
      <c r="F53" s="9">
        <v>13287</v>
      </c>
      <c r="G53" s="2" t="s">
        <v>24</v>
      </c>
      <c r="H53" s="26">
        <v>0.046064814814814815</v>
      </c>
      <c r="I53" s="25">
        <f t="shared" si="2"/>
        <v>0.0015277777777777737</v>
      </c>
      <c r="K53" s="7"/>
    </row>
    <row r="54" spans="1:11" s="20" customFormat="1" ht="15">
      <c r="A54" s="19">
        <v>12</v>
      </c>
      <c r="B54" s="1">
        <v>59</v>
      </c>
      <c r="C54" s="1" t="s">
        <v>196</v>
      </c>
      <c r="D54" s="8" t="s">
        <v>197</v>
      </c>
      <c r="E54" s="60" t="s">
        <v>25</v>
      </c>
      <c r="F54" s="9">
        <v>10451</v>
      </c>
      <c r="G54" s="2" t="s">
        <v>24</v>
      </c>
      <c r="H54" s="26">
        <v>0.046064814814814815</v>
      </c>
      <c r="I54" s="25">
        <f t="shared" si="2"/>
        <v>0.0015277777777777737</v>
      </c>
      <c r="K54" s="7"/>
    </row>
    <row r="55" spans="1:11" s="20" customFormat="1" ht="15">
      <c r="A55" s="19">
        <v>13</v>
      </c>
      <c r="B55" s="1">
        <v>58</v>
      </c>
      <c r="C55" s="1" t="s">
        <v>26</v>
      </c>
      <c r="D55" s="8" t="s">
        <v>27</v>
      </c>
      <c r="E55" s="60" t="s">
        <v>47</v>
      </c>
      <c r="F55" s="9">
        <v>13150</v>
      </c>
      <c r="G55" s="2" t="s">
        <v>24</v>
      </c>
      <c r="H55" s="26">
        <v>0.046064814814814815</v>
      </c>
      <c r="I55" s="25">
        <f t="shared" si="2"/>
        <v>0.0015277777777777737</v>
      </c>
      <c r="K55" s="7"/>
    </row>
    <row r="56" spans="1:11" s="20" customFormat="1" ht="15">
      <c r="A56" s="19">
        <v>14</v>
      </c>
      <c r="B56" s="1">
        <v>90</v>
      </c>
      <c r="C56" s="1" t="s">
        <v>84</v>
      </c>
      <c r="D56" s="8" t="s">
        <v>111</v>
      </c>
      <c r="E56" s="60" t="s">
        <v>23</v>
      </c>
      <c r="F56" s="9">
        <v>7780</v>
      </c>
      <c r="G56" s="2" t="s">
        <v>24</v>
      </c>
      <c r="H56" s="26">
        <v>0.049143518518518524</v>
      </c>
      <c r="I56" s="25">
        <f t="shared" si="2"/>
        <v>0.004606481481481482</v>
      </c>
      <c r="K56" s="7"/>
    </row>
    <row r="57" spans="1:11" s="20" customFormat="1" ht="15">
      <c r="A57" s="19">
        <v>15</v>
      </c>
      <c r="B57" s="1">
        <v>53</v>
      </c>
      <c r="C57" s="1" t="s">
        <v>200</v>
      </c>
      <c r="D57" s="8" t="s">
        <v>201</v>
      </c>
      <c r="E57" s="60" t="s">
        <v>258</v>
      </c>
      <c r="F57" s="9"/>
      <c r="G57" s="2" t="s">
        <v>24</v>
      </c>
      <c r="H57" s="26">
        <v>0.049629629629629635</v>
      </c>
      <c r="I57" s="25">
        <f t="shared" si="2"/>
        <v>0.005092592592592593</v>
      </c>
      <c r="K57" s="3"/>
    </row>
    <row r="58" spans="1:11" s="20" customFormat="1" ht="15">
      <c r="A58" s="19">
        <v>16</v>
      </c>
      <c r="B58" s="1">
        <v>57</v>
      </c>
      <c r="C58" s="1" t="s">
        <v>28</v>
      </c>
      <c r="D58" s="8" t="s">
        <v>29</v>
      </c>
      <c r="E58" s="60" t="s">
        <v>47</v>
      </c>
      <c r="F58" s="9">
        <v>11629</v>
      </c>
      <c r="G58" s="2" t="s">
        <v>24</v>
      </c>
      <c r="H58" s="26">
        <v>0.051493055555555556</v>
      </c>
      <c r="I58" s="25">
        <f t="shared" si="2"/>
        <v>0.006956018518518514</v>
      </c>
      <c r="K58" s="3"/>
    </row>
    <row r="59" spans="1:9" s="20" customFormat="1" ht="15">
      <c r="A59" s="19">
        <v>17</v>
      </c>
      <c r="B59" s="1">
        <v>51</v>
      </c>
      <c r="C59" s="1" t="s">
        <v>84</v>
      </c>
      <c r="D59" s="8" t="s">
        <v>198</v>
      </c>
      <c r="E59" s="60" t="s">
        <v>199</v>
      </c>
      <c r="F59" s="9">
        <v>14524</v>
      </c>
      <c r="G59" s="2" t="s">
        <v>24</v>
      </c>
      <c r="H59" s="26">
        <v>0.06050925925925926</v>
      </c>
      <c r="I59" s="25">
        <f t="shared" si="2"/>
        <v>0.01597222222222222</v>
      </c>
    </row>
    <row r="60" spans="1:11" s="20" customFormat="1" ht="15">
      <c r="A60" s="27"/>
      <c r="B60" s="1">
        <v>54</v>
      </c>
      <c r="C60" s="1" t="s">
        <v>202</v>
      </c>
      <c r="D60" s="8" t="s">
        <v>203</v>
      </c>
      <c r="E60" s="60" t="s">
        <v>258</v>
      </c>
      <c r="F60" s="9"/>
      <c r="G60" s="2" t="s">
        <v>24</v>
      </c>
      <c r="H60" s="24" t="s">
        <v>213</v>
      </c>
      <c r="I60" s="25"/>
      <c r="K60" s="7"/>
    </row>
    <row r="61" spans="1:11" s="20" customFormat="1" ht="15">
      <c r="A61" s="18"/>
      <c r="B61" s="21" t="s">
        <v>214</v>
      </c>
      <c r="C61" s="16"/>
      <c r="D61" s="56"/>
      <c r="E61" s="33"/>
      <c r="F61" s="33"/>
      <c r="G61" s="15"/>
      <c r="H61" s="17"/>
      <c r="I61" s="17"/>
      <c r="K61" s="7"/>
    </row>
    <row r="62" spans="12:22" ht="15">
      <c r="L62"/>
      <c r="M62"/>
      <c r="N62"/>
      <c r="O62"/>
      <c r="P62"/>
      <c r="Q62"/>
      <c r="R62"/>
      <c r="S62"/>
      <c r="T62"/>
      <c r="U62"/>
      <c r="V62"/>
    </row>
    <row r="63" spans="1:22" ht="15.75" thickBot="1">
      <c r="A63" s="72" t="s">
        <v>120</v>
      </c>
      <c r="B63" s="73"/>
      <c r="C63" s="73"/>
      <c r="D63" s="73"/>
      <c r="E63" s="73"/>
      <c r="F63" s="73"/>
      <c r="G63" s="73"/>
      <c r="H63" s="73"/>
      <c r="I63" s="73"/>
      <c r="L63"/>
      <c r="M63"/>
      <c r="N63"/>
      <c r="O63"/>
      <c r="P63"/>
      <c r="Q63"/>
      <c r="R63"/>
      <c r="S63"/>
      <c r="T63"/>
      <c r="U63"/>
      <c r="V63"/>
    </row>
    <row r="64" spans="1:9" ht="15">
      <c r="A64" s="34" t="s">
        <v>215</v>
      </c>
      <c r="B64" s="35"/>
      <c r="C64" s="51"/>
      <c r="D64" s="36"/>
      <c r="E64" s="36"/>
      <c r="F64" s="36"/>
      <c r="G64" s="35"/>
      <c r="H64" s="51"/>
      <c r="I64" s="37" t="s">
        <v>226</v>
      </c>
    </row>
    <row r="65" spans="1:20" ht="15">
      <c r="A65" s="38">
        <v>1</v>
      </c>
      <c r="B65" s="39">
        <v>86</v>
      </c>
      <c r="C65" s="39" t="s">
        <v>113</v>
      </c>
      <c r="D65" s="40" t="s">
        <v>114</v>
      </c>
      <c r="E65" s="61" t="s">
        <v>112</v>
      </c>
      <c r="F65" s="41">
        <v>17814</v>
      </c>
      <c r="G65" s="42" t="s">
        <v>1</v>
      </c>
      <c r="H65" s="43">
        <v>0.046064814814814815</v>
      </c>
      <c r="I65" s="44">
        <f>H65-$H$65</f>
        <v>0</v>
      </c>
      <c r="L65" s="7"/>
      <c r="M65" s="7"/>
      <c r="N65" s="7"/>
      <c r="O65" s="7"/>
      <c r="P65" s="7"/>
      <c r="Q65" s="7"/>
      <c r="R65" s="7"/>
      <c r="S65" s="7"/>
      <c r="T65" s="7"/>
    </row>
    <row r="66" spans="1:20" ht="15">
      <c r="A66" s="38">
        <v>2</v>
      </c>
      <c r="B66" s="39">
        <v>94</v>
      </c>
      <c r="C66" s="39" t="s">
        <v>222</v>
      </c>
      <c r="D66" s="40" t="s">
        <v>223</v>
      </c>
      <c r="E66" s="61" t="s">
        <v>224</v>
      </c>
      <c r="F66" s="41">
        <v>11271</v>
      </c>
      <c r="G66" s="42" t="s">
        <v>1</v>
      </c>
      <c r="H66" s="43">
        <v>0.046064814814814815</v>
      </c>
      <c r="I66" s="44">
        <f>H66-$H$65</f>
        <v>0</v>
      </c>
      <c r="L66" s="7"/>
      <c r="M66" s="7"/>
      <c r="N66" s="7"/>
      <c r="O66" s="7"/>
      <c r="P66" s="7"/>
      <c r="Q66" s="7"/>
      <c r="R66" s="7"/>
      <c r="S66" s="7"/>
      <c r="T66" s="7"/>
    </row>
    <row r="67" spans="1:20" ht="15">
      <c r="A67" s="38">
        <v>3</v>
      </c>
      <c r="B67" s="39">
        <v>87</v>
      </c>
      <c r="C67" s="39" t="s">
        <v>20</v>
      </c>
      <c r="D67" s="40" t="s">
        <v>6</v>
      </c>
      <c r="E67" s="61" t="s">
        <v>51</v>
      </c>
      <c r="F67" s="41">
        <v>5273</v>
      </c>
      <c r="G67" s="42" t="s">
        <v>1</v>
      </c>
      <c r="H67" s="43">
        <v>0.046064814814814815</v>
      </c>
      <c r="I67" s="44">
        <f aca="true" t="shared" si="3" ref="I67:I72">H67-$H$65</f>
        <v>0</v>
      </c>
      <c r="L67" s="7"/>
      <c r="M67" s="7"/>
      <c r="N67" s="7"/>
      <c r="O67" s="7"/>
      <c r="P67" s="7"/>
      <c r="Q67" s="7"/>
      <c r="R67" s="7"/>
      <c r="S67" s="7"/>
      <c r="T67" s="7"/>
    </row>
    <row r="68" spans="1:20" ht="15">
      <c r="A68" s="38">
        <v>4</v>
      </c>
      <c r="B68" s="39">
        <v>89</v>
      </c>
      <c r="C68" s="39" t="s">
        <v>109</v>
      </c>
      <c r="D68" s="40" t="s">
        <v>110</v>
      </c>
      <c r="E68" s="61" t="s">
        <v>23</v>
      </c>
      <c r="F68" s="41">
        <v>8645</v>
      </c>
      <c r="G68" s="42" t="s">
        <v>1</v>
      </c>
      <c r="H68" s="43">
        <v>0.046064814814814815</v>
      </c>
      <c r="I68" s="44">
        <f t="shared" si="3"/>
        <v>0</v>
      </c>
      <c r="L68" s="7"/>
      <c r="M68" s="7"/>
      <c r="N68" s="7"/>
      <c r="O68" s="7"/>
      <c r="P68" s="7"/>
      <c r="Q68" s="7"/>
      <c r="R68" s="7"/>
      <c r="S68" s="7"/>
      <c r="T68" s="7"/>
    </row>
    <row r="69" spans="1:20" s="20" customFormat="1" ht="15">
      <c r="A69" s="38">
        <v>5</v>
      </c>
      <c r="B69" s="39">
        <v>93</v>
      </c>
      <c r="C69" s="39" t="s">
        <v>220</v>
      </c>
      <c r="D69" s="40" t="s">
        <v>221</v>
      </c>
      <c r="E69" s="61" t="s">
        <v>219</v>
      </c>
      <c r="F69" s="41">
        <v>4931</v>
      </c>
      <c r="G69" s="42" t="s">
        <v>1</v>
      </c>
      <c r="H69" s="43">
        <v>0.049143518518518524</v>
      </c>
      <c r="I69" s="44">
        <f t="shared" si="3"/>
        <v>0.0030787037037037085</v>
      </c>
      <c r="L69" s="7"/>
      <c r="M69" s="7"/>
      <c r="N69" s="7"/>
      <c r="O69" s="7"/>
      <c r="P69" s="7"/>
      <c r="Q69" s="7"/>
      <c r="R69" s="7"/>
      <c r="S69" s="7"/>
      <c r="T69" s="7"/>
    </row>
    <row r="70" spans="1:20" s="20" customFormat="1" ht="15">
      <c r="A70" s="38">
        <v>6</v>
      </c>
      <c r="B70" s="39">
        <v>92</v>
      </c>
      <c r="C70" s="39" t="s">
        <v>217</v>
      </c>
      <c r="D70" s="40" t="s">
        <v>218</v>
      </c>
      <c r="E70" s="61" t="s">
        <v>219</v>
      </c>
      <c r="F70" s="41">
        <v>4653</v>
      </c>
      <c r="G70" s="42" t="s">
        <v>1</v>
      </c>
      <c r="H70" s="43">
        <v>0.05212962962962963</v>
      </c>
      <c r="I70" s="44">
        <f t="shared" si="3"/>
        <v>0.0060648148148148145</v>
      </c>
      <c r="L70" s="7"/>
      <c r="M70" s="7"/>
      <c r="N70" s="7"/>
      <c r="O70" s="7"/>
      <c r="P70" s="7"/>
      <c r="Q70" s="7"/>
      <c r="R70" s="7"/>
      <c r="S70" s="7"/>
      <c r="T70" s="7"/>
    </row>
    <row r="71" spans="1:20" s="20" customFormat="1" ht="15">
      <c r="A71" s="38">
        <v>7</v>
      </c>
      <c r="B71" s="39">
        <v>88</v>
      </c>
      <c r="C71" s="39" t="s">
        <v>88</v>
      </c>
      <c r="D71" s="40" t="s">
        <v>89</v>
      </c>
      <c r="E71" s="61" t="s">
        <v>51</v>
      </c>
      <c r="F71" s="41">
        <v>8777</v>
      </c>
      <c r="G71" s="42" t="s">
        <v>1</v>
      </c>
      <c r="H71" s="43">
        <v>0.05212962962962963</v>
      </c>
      <c r="I71" s="44">
        <f t="shared" si="3"/>
        <v>0.0060648148148148145</v>
      </c>
      <c r="L71" s="7"/>
      <c r="M71" s="7"/>
      <c r="N71" s="7"/>
      <c r="O71" s="7"/>
      <c r="P71" s="7"/>
      <c r="Q71" s="7"/>
      <c r="R71" s="7"/>
      <c r="S71" s="7"/>
      <c r="T71" s="7"/>
    </row>
    <row r="72" spans="1:20" ht="15">
      <c r="A72" s="45">
        <v>8</v>
      </c>
      <c r="B72" s="39">
        <v>95</v>
      </c>
      <c r="C72" s="39" t="s">
        <v>71</v>
      </c>
      <c r="D72" s="40" t="s">
        <v>72</v>
      </c>
      <c r="E72" s="61" t="s">
        <v>73</v>
      </c>
      <c r="F72" s="41">
        <v>10443</v>
      </c>
      <c r="G72" s="42" t="s">
        <v>1</v>
      </c>
      <c r="H72" s="43">
        <v>0.052175925925925924</v>
      </c>
      <c r="I72" s="44">
        <f t="shared" si="3"/>
        <v>0.006111111111111109</v>
      </c>
      <c r="L72" s="7"/>
      <c r="M72" s="7"/>
      <c r="N72" s="7"/>
      <c r="O72" s="7"/>
      <c r="P72" s="7"/>
      <c r="Q72" s="7"/>
      <c r="R72" s="7"/>
      <c r="S72" s="7"/>
      <c r="T72" s="7"/>
    </row>
    <row r="73" spans="1:20" ht="15">
      <c r="A73" s="46"/>
      <c r="B73" s="52" t="s">
        <v>225</v>
      </c>
      <c r="C73" s="51"/>
      <c r="D73" s="52"/>
      <c r="E73" s="36"/>
      <c r="F73" s="36"/>
      <c r="G73" s="35"/>
      <c r="H73" s="51"/>
      <c r="I73" s="51"/>
      <c r="L73" s="7"/>
      <c r="M73" s="7"/>
      <c r="N73" s="7"/>
      <c r="O73" s="7"/>
      <c r="P73" s="7"/>
      <c r="Q73" s="7"/>
      <c r="R73" s="7"/>
      <c r="S73" s="7"/>
      <c r="T73" s="7"/>
    </row>
    <row r="74" spans="12:20" ht="15">
      <c r="L74" s="7"/>
      <c r="M74" s="7"/>
      <c r="N74" s="7"/>
      <c r="O74" s="7"/>
      <c r="P74" s="7"/>
      <c r="Q74" s="7"/>
      <c r="R74" s="7"/>
      <c r="S74" s="7"/>
      <c r="T74" s="7"/>
    </row>
    <row r="75" spans="3:20" s="20" customFormat="1" ht="15">
      <c r="C75" s="28"/>
      <c r="D75" s="30"/>
      <c r="E75" s="30"/>
      <c r="F75" s="30"/>
      <c r="G75" s="28"/>
      <c r="H75" s="28"/>
      <c r="I75" s="28"/>
      <c r="L75" s="7"/>
      <c r="M75" s="7"/>
      <c r="N75" s="7"/>
      <c r="O75" s="7"/>
      <c r="P75" s="7"/>
      <c r="Q75" s="7"/>
      <c r="R75" s="7"/>
      <c r="S75" s="7"/>
      <c r="T75" s="7"/>
    </row>
    <row r="76" spans="3:20" s="20" customFormat="1" ht="15">
      <c r="C76" s="28"/>
      <c r="D76" s="30"/>
      <c r="E76" s="30"/>
      <c r="F76" s="30"/>
      <c r="G76" s="28"/>
      <c r="H76" s="28"/>
      <c r="I76" s="28"/>
      <c r="L76" s="7"/>
      <c r="M76" s="7"/>
      <c r="N76" s="7"/>
      <c r="O76" s="7"/>
      <c r="P76" s="7"/>
      <c r="Q76" s="7"/>
      <c r="R76" s="7"/>
      <c r="S76" s="7"/>
      <c r="T76" s="7"/>
    </row>
    <row r="77" spans="3:20" s="20" customFormat="1" ht="15">
      <c r="C77" s="28"/>
      <c r="D77" s="30"/>
      <c r="E77" s="30"/>
      <c r="F77" s="30"/>
      <c r="G77" s="28"/>
      <c r="H77" s="28"/>
      <c r="I77" s="28"/>
      <c r="L77" s="7"/>
      <c r="M77" s="7"/>
      <c r="N77" s="7"/>
      <c r="O77" s="7"/>
      <c r="P77" s="7"/>
      <c r="Q77" s="7"/>
      <c r="R77" s="7"/>
      <c r="S77" s="7"/>
      <c r="T77" s="7"/>
    </row>
    <row r="78" spans="3:20" s="20" customFormat="1" ht="15">
      <c r="C78" s="28"/>
      <c r="D78" s="30"/>
      <c r="E78" s="30"/>
      <c r="F78" s="30"/>
      <c r="G78" s="28"/>
      <c r="H78" s="28"/>
      <c r="I78" s="28"/>
      <c r="L78" s="7"/>
      <c r="M78" s="7"/>
      <c r="N78" s="7"/>
      <c r="O78" s="7"/>
      <c r="P78" s="7"/>
      <c r="Q78" s="7"/>
      <c r="R78" s="7"/>
      <c r="S78" s="7"/>
      <c r="T78" s="7"/>
    </row>
    <row r="79" spans="3:20" s="20" customFormat="1" ht="15">
      <c r="C79" s="28"/>
      <c r="D79" s="30"/>
      <c r="E79" s="30"/>
      <c r="F79" s="30"/>
      <c r="G79" s="28"/>
      <c r="H79" s="28"/>
      <c r="I79" s="28"/>
      <c r="L79" s="7"/>
      <c r="M79" s="7"/>
      <c r="N79" s="7"/>
      <c r="O79" s="7"/>
      <c r="P79" s="7"/>
      <c r="Q79" s="7"/>
      <c r="R79" s="7"/>
      <c r="S79" s="7"/>
      <c r="T79" s="7"/>
    </row>
    <row r="80" spans="3:20" s="20" customFormat="1" ht="15">
      <c r="C80" s="28"/>
      <c r="D80" s="30"/>
      <c r="E80" s="30"/>
      <c r="F80" s="30"/>
      <c r="G80" s="28"/>
      <c r="H80" s="28"/>
      <c r="I80" s="28"/>
      <c r="L80" s="7"/>
      <c r="M80" s="7"/>
      <c r="N80" s="7"/>
      <c r="O80" s="7"/>
      <c r="P80" s="7"/>
      <c r="Q80" s="7"/>
      <c r="R80" s="7"/>
      <c r="S80" s="7"/>
      <c r="T80" s="7"/>
    </row>
    <row r="81" spans="3:20" s="20" customFormat="1" ht="15">
      <c r="C81" s="28"/>
      <c r="D81" s="30"/>
      <c r="E81" s="30"/>
      <c r="F81" s="30"/>
      <c r="G81" s="28"/>
      <c r="H81" s="28"/>
      <c r="I81" s="28"/>
      <c r="L81" s="7"/>
      <c r="M81" s="7"/>
      <c r="N81" s="7"/>
      <c r="O81" s="7"/>
      <c r="P81" s="7"/>
      <c r="Q81" s="7"/>
      <c r="R81" s="7"/>
      <c r="S81" s="7"/>
      <c r="T81" s="7"/>
    </row>
    <row r="82" spans="1:20" s="20" customFormat="1" ht="15.75" thickBot="1">
      <c r="A82" s="72" t="s">
        <v>121</v>
      </c>
      <c r="B82" s="73"/>
      <c r="C82" s="73"/>
      <c r="D82" s="73"/>
      <c r="E82" s="73"/>
      <c r="F82" s="73"/>
      <c r="G82" s="73"/>
      <c r="H82" s="73"/>
      <c r="I82" s="73"/>
      <c r="L82" s="7"/>
      <c r="M82" s="7"/>
      <c r="N82" s="7"/>
      <c r="O82" s="7"/>
      <c r="P82" s="7"/>
      <c r="Q82" s="7"/>
      <c r="R82" s="7"/>
      <c r="S82" s="7"/>
      <c r="T82" s="7"/>
    </row>
    <row r="83" spans="1:20" s="20" customFormat="1" ht="15">
      <c r="A83" s="34" t="s">
        <v>227</v>
      </c>
      <c r="B83" s="35"/>
      <c r="C83" s="51"/>
      <c r="D83" s="36"/>
      <c r="E83" s="36"/>
      <c r="F83" s="36"/>
      <c r="G83" s="35"/>
      <c r="H83" s="51"/>
      <c r="I83" s="37" t="s">
        <v>263</v>
      </c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s="20" customFormat="1" ht="15">
      <c r="A84" s="38">
        <v>1</v>
      </c>
      <c r="B84" s="39">
        <v>74</v>
      </c>
      <c r="C84" s="39" t="s">
        <v>63</v>
      </c>
      <c r="D84" s="40" t="s">
        <v>64</v>
      </c>
      <c r="E84" s="61" t="s">
        <v>10</v>
      </c>
      <c r="F84" s="41">
        <v>18616</v>
      </c>
      <c r="G84" s="42" t="s">
        <v>11</v>
      </c>
      <c r="H84" s="43">
        <v>0.06403935185185185</v>
      </c>
      <c r="I84" s="44">
        <f>H84-$H$84</f>
        <v>0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20" customFormat="1" ht="15">
      <c r="A85" s="38">
        <v>2</v>
      </c>
      <c r="B85" s="39">
        <v>79</v>
      </c>
      <c r="C85" s="39" t="s">
        <v>18</v>
      </c>
      <c r="D85" s="40" t="s">
        <v>19</v>
      </c>
      <c r="E85" s="61" t="s">
        <v>54</v>
      </c>
      <c r="F85" s="41">
        <v>14517</v>
      </c>
      <c r="G85" s="42" t="s">
        <v>11</v>
      </c>
      <c r="H85" s="43">
        <v>0.0645949074074074</v>
      </c>
      <c r="I85" s="44">
        <f>H85-$H$84</f>
        <v>0.0005555555555555591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20" customFormat="1" ht="15">
      <c r="A86" s="38">
        <v>3</v>
      </c>
      <c r="B86" s="39">
        <v>72</v>
      </c>
      <c r="C86" s="39" t="s">
        <v>246</v>
      </c>
      <c r="D86" s="40" t="s">
        <v>247</v>
      </c>
      <c r="E86" s="61" t="s">
        <v>10</v>
      </c>
      <c r="F86" s="41">
        <v>10234</v>
      </c>
      <c r="G86" s="42" t="s">
        <v>11</v>
      </c>
      <c r="H86" s="43">
        <v>0.0645949074074074</v>
      </c>
      <c r="I86" s="44">
        <f aca="true" t="shared" si="4" ref="I86:I103">H86-$H$84</f>
        <v>0.0005555555555555591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20" customFormat="1" ht="15">
      <c r="A87" s="38">
        <v>4</v>
      </c>
      <c r="B87" s="39">
        <v>64</v>
      </c>
      <c r="C87" s="39" t="s">
        <v>240</v>
      </c>
      <c r="D87" s="40" t="s">
        <v>241</v>
      </c>
      <c r="E87" s="61" t="s">
        <v>191</v>
      </c>
      <c r="F87" s="41">
        <v>18248</v>
      </c>
      <c r="G87" s="42" t="s">
        <v>11</v>
      </c>
      <c r="H87" s="43">
        <v>0.0645949074074074</v>
      </c>
      <c r="I87" s="44">
        <f t="shared" si="4"/>
        <v>0.0005555555555555591</v>
      </c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20" customFormat="1" ht="15">
      <c r="A88" s="38">
        <v>5</v>
      </c>
      <c r="B88" s="39">
        <v>71</v>
      </c>
      <c r="C88" s="39" t="s">
        <v>244</v>
      </c>
      <c r="D88" s="40" t="s">
        <v>245</v>
      </c>
      <c r="E88" s="61" t="s">
        <v>3</v>
      </c>
      <c r="F88" s="41">
        <v>18205</v>
      </c>
      <c r="G88" s="42" t="s">
        <v>11</v>
      </c>
      <c r="H88" s="43">
        <v>0.0645949074074074</v>
      </c>
      <c r="I88" s="44">
        <f t="shared" si="4"/>
        <v>0.0005555555555555591</v>
      </c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20" customFormat="1" ht="15">
      <c r="A89" s="38">
        <v>6</v>
      </c>
      <c r="B89" s="39">
        <v>67</v>
      </c>
      <c r="C89" s="39" t="s">
        <v>16</v>
      </c>
      <c r="D89" s="40" t="s">
        <v>17</v>
      </c>
      <c r="E89" s="61" t="s">
        <v>51</v>
      </c>
      <c r="F89" s="41">
        <v>7823</v>
      </c>
      <c r="G89" s="42" t="s">
        <v>11</v>
      </c>
      <c r="H89" s="43">
        <v>0.0645949074074074</v>
      </c>
      <c r="I89" s="44">
        <f t="shared" si="4"/>
        <v>0.0005555555555555591</v>
      </c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s="20" customFormat="1" ht="15">
      <c r="A90" s="38">
        <v>7</v>
      </c>
      <c r="B90" s="39">
        <v>82</v>
      </c>
      <c r="C90" s="39" t="s">
        <v>78</v>
      </c>
      <c r="D90" s="40" t="s">
        <v>79</v>
      </c>
      <c r="E90" s="61" t="s">
        <v>73</v>
      </c>
      <c r="F90" s="41">
        <v>13075</v>
      </c>
      <c r="G90" s="42" t="s">
        <v>11</v>
      </c>
      <c r="H90" s="43">
        <v>0.0645949074074074</v>
      </c>
      <c r="I90" s="44">
        <f t="shared" si="4"/>
        <v>0.0005555555555555591</v>
      </c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s="20" customFormat="1" ht="15">
      <c r="A91" s="38">
        <v>8</v>
      </c>
      <c r="B91" s="39">
        <v>66</v>
      </c>
      <c r="C91" s="39" t="s">
        <v>82</v>
      </c>
      <c r="D91" s="40" t="s">
        <v>83</v>
      </c>
      <c r="E91" s="61" t="s">
        <v>0</v>
      </c>
      <c r="F91" s="41">
        <v>5394</v>
      </c>
      <c r="G91" s="42" t="s">
        <v>11</v>
      </c>
      <c r="H91" s="43">
        <v>0.0645949074074074</v>
      </c>
      <c r="I91" s="44">
        <f t="shared" si="4"/>
        <v>0.0005555555555555591</v>
      </c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s="20" customFormat="1" ht="15">
      <c r="A92" s="38">
        <v>9</v>
      </c>
      <c r="B92" s="39">
        <v>73</v>
      </c>
      <c r="C92" s="39" t="s">
        <v>99</v>
      </c>
      <c r="D92" s="40" t="s">
        <v>107</v>
      </c>
      <c r="E92" s="61" t="s">
        <v>10</v>
      </c>
      <c r="F92" s="41">
        <v>12418</v>
      </c>
      <c r="G92" s="42" t="s">
        <v>11</v>
      </c>
      <c r="H92" s="43">
        <v>0.0645949074074074</v>
      </c>
      <c r="I92" s="44">
        <f t="shared" si="4"/>
        <v>0.0005555555555555591</v>
      </c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s="20" customFormat="1" ht="15">
      <c r="A93" s="38">
        <v>10</v>
      </c>
      <c r="B93" s="39">
        <v>76</v>
      </c>
      <c r="C93" s="39" t="s">
        <v>14</v>
      </c>
      <c r="D93" s="40" t="s">
        <v>15</v>
      </c>
      <c r="E93" s="61" t="s">
        <v>47</v>
      </c>
      <c r="F93" s="41">
        <v>7431</v>
      </c>
      <c r="G93" s="42" t="s">
        <v>11</v>
      </c>
      <c r="H93" s="43">
        <v>0.0645949074074074</v>
      </c>
      <c r="I93" s="44">
        <f t="shared" si="4"/>
        <v>0.0005555555555555591</v>
      </c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s="20" customFormat="1" ht="15">
      <c r="A94" s="38">
        <v>11</v>
      </c>
      <c r="B94" s="39">
        <v>70</v>
      </c>
      <c r="C94" s="39" t="s">
        <v>102</v>
      </c>
      <c r="D94" s="40" t="s">
        <v>103</v>
      </c>
      <c r="E94" s="61" t="s">
        <v>101</v>
      </c>
      <c r="F94" s="41">
        <v>11566</v>
      </c>
      <c r="G94" s="42" t="s">
        <v>11</v>
      </c>
      <c r="H94" s="43">
        <v>0.0645949074074074</v>
      </c>
      <c r="I94" s="44">
        <f t="shared" si="4"/>
        <v>0.0005555555555555591</v>
      </c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s="20" customFormat="1" ht="15">
      <c r="A95" s="38">
        <v>12</v>
      </c>
      <c r="B95" s="39">
        <v>61</v>
      </c>
      <c r="C95" s="39" t="s">
        <v>252</v>
      </c>
      <c r="D95" s="40" t="s">
        <v>253</v>
      </c>
      <c r="E95" s="61" t="s">
        <v>254</v>
      </c>
      <c r="F95" s="41" t="s">
        <v>255</v>
      </c>
      <c r="G95" s="42" t="s">
        <v>11</v>
      </c>
      <c r="H95" s="43">
        <v>0.0645949074074074</v>
      </c>
      <c r="I95" s="44">
        <f t="shared" si="4"/>
        <v>0.0005555555555555591</v>
      </c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s="20" customFormat="1" ht="15">
      <c r="A96" s="38">
        <v>13</v>
      </c>
      <c r="B96" s="39">
        <v>69</v>
      </c>
      <c r="C96" s="39" t="s">
        <v>228</v>
      </c>
      <c r="D96" s="40" t="s">
        <v>229</v>
      </c>
      <c r="E96" s="61" t="s">
        <v>230</v>
      </c>
      <c r="F96" s="41">
        <v>12841</v>
      </c>
      <c r="G96" s="42" t="s">
        <v>11</v>
      </c>
      <c r="H96" s="43">
        <v>0.0648611111111111</v>
      </c>
      <c r="I96" s="44">
        <f t="shared" si="4"/>
        <v>0.0008217592592592582</v>
      </c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s="20" customFormat="1" ht="15">
      <c r="A97" s="38">
        <v>14</v>
      </c>
      <c r="B97" s="39">
        <v>62</v>
      </c>
      <c r="C97" s="39" t="s">
        <v>238</v>
      </c>
      <c r="D97" s="40" t="s">
        <v>239</v>
      </c>
      <c r="E97" s="61" t="s">
        <v>191</v>
      </c>
      <c r="F97" s="41">
        <v>13829</v>
      </c>
      <c r="G97" s="42" t="s">
        <v>11</v>
      </c>
      <c r="H97" s="43">
        <v>0.06501157407407408</v>
      </c>
      <c r="I97" s="44">
        <f t="shared" si="4"/>
        <v>0.0009722222222222354</v>
      </c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s="20" customFormat="1" ht="15">
      <c r="A98" s="38">
        <v>15</v>
      </c>
      <c r="B98" s="39">
        <v>68</v>
      </c>
      <c r="C98" s="39" t="s">
        <v>248</v>
      </c>
      <c r="D98" s="40" t="s">
        <v>249</v>
      </c>
      <c r="E98" s="61" t="s">
        <v>23</v>
      </c>
      <c r="F98" s="41">
        <v>9736</v>
      </c>
      <c r="G98" s="42" t="s">
        <v>11</v>
      </c>
      <c r="H98" s="43">
        <v>0.06564814814814814</v>
      </c>
      <c r="I98" s="44">
        <f t="shared" si="4"/>
        <v>0.0016087962962962887</v>
      </c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s="20" customFormat="1" ht="15">
      <c r="A99" s="38">
        <v>16</v>
      </c>
      <c r="B99" s="39">
        <v>75</v>
      </c>
      <c r="C99" s="39" t="s">
        <v>12</v>
      </c>
      <c r="D99" s="40" t="s">
        <v>13</v>
      </c>
      <c r="E99" s="61" t="s">
        <v>47</v>
      </c>
      <c r="F99" s="41">
        <v>10800</v>
      </c>
      <c r="G99" s="42" t="s">
        <v>11</v>
      </c>
      <c r="H99" s="43">
        <v>0.06565972222222222</v>
      </c>
      <c r="I99" s="44">
        <f t="shared" si="4"/>
        <v>0.0016203703703703692</v>
      </c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9" s="20" customFormat="1" ht="15">
      <c r="A100" s="38">
        <v>17</v>
      </c>
      <c r="B100" s="39">
        <v>77</v>
      </c>
      <c r="C100" s="39" t="s">
        <v>250</v>
      </c>
      <c r="D100" s="40" t="s">
        <v>251</v>
      </c>
      <c r="E100" s="61" t="s">
        <v>25</v>
      </c>
      <c r="F100" s="41">
        <v>7838</v>
      </c>
      <c r="G100" s="42" t="s">
        <v>11</v>
      </c>
      <c r="H100" s="43">
        <v>0.0674537037037037</v>
      </c>
      <c r="I100" s="44">
        <f t="shared" si="4"/>
        <v>0.003414351851851849</v>
      </c>
    </row>
    <row r="101" spans="1:20" s="20" customFormat="1" ht="15">
      <c r="A101" s="38">
        <v>18</v>
      </c>
      <c r="B101" s="39">
        <v>65</v>
      </c>
      <c r="C101" s="39" t="s">
        <v>242</v>
      </c>
      <c r="D101" s="40" t="s">
        <v>243</v>
      </c>
      <c r="E101" s="61" t="s">
        <v>191</v>
      </c>
      <c r="F101" s="41">
        <v>4305</v>
      </c>
      <c r="G101" s="42" t="s">
        <v>11</v>
      </c>
      <c r="H101" s="43">
        <v>0.06770833333333333</v>
      </c>
      <c r="I101" s="44">
        <f t="shared" si="4"/>
        <v>0.0036689814814814814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s="20" customFormat="1" ht="15">
      <c r="A102" s="38">
        <v>19</v>
      </c>
      <c r="B102" s="39">
        <v>80</v>
      </c>
      <c r="C102" s="39" t="s">
        <v>231</v>
      </c>
      <c r="D102" s="40" t="s">
        <v>232</v>
      </c>
      <c r="E102" s="61" t="s">
        <v>73</v>
      </c>
      <c r="F102" s="41">
        <v>11757</v>
      </c>
      <c r="G102" s="42" t="s">
        <v>11</v>
      </c>
      <c r="H102" s="43">
        <v>0.06783564814814814</v>
      </c>
      <c r="I102" s="44">
        <f t="shared" si="4"/>
        <v>0.0037962962962962976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11" s="20" customFormat="1" ht="15">
      <c r="A103" s="38">
        <v>20</v>
      </c>
      <c r="B103" s="39">
        <v>83</v>
      </c>
      <c r="C103" s="39" t="s">
        <v>234</v>
      </c>
      <c r="D103" s="40" t="s">
        <v>235</v>
      </c>
      <c r="E103" s="61" t="s">
        <v>73</v>
      </c>
      <c r="F103" s="41">
        <v>13256</v>
      </c>
      <c r="G103" s="42" t="s">
        <v>11</v>
      </c>
      <c r="H103" s="43">
        <v>0.07583333333333334</v>
      </c>
      <c r="I103" s="44">
        <f t="shared" si="4"/>
        <v>0.011793981481481489</v>
      </c>
      <c r="K103" s="7"/>
    </row>
    <row r="104" spans="1:11" s="20" customFormat="1" ht="15">
      <c r="A104" s="38">
        <v>21</v>
      </c>
      <c r="B104" s="39">
        <v>81</v>
      </c>
      <c r="C104" s="39" t="s">
        <v>7</v>
      </c>
      <c r="D104" s="40" t="s">
        <v>233</v>
      </c>
      <c r="E104" s="61" t="s">
        <v>73</v>
      </c>
      <c r="F104" s="41">
        <v>11971</v>
      </c>
      <c r="G104" s="42" t="s">
        <v>11</v>
      </c>
      <c r="H104" s="43" t="s">
        <v>262</v>
      </c>
      <c r="I104" s="47"/>
      <c r="K104" s="7"/>
    </row>
    <row r="105" spans="1:11" s="20" customFormat="1" ht="15">
      <c r="A105" s="38">
        <v>22</v>
      </c>
      <c r="B105" s="39">
        <v>84</v>
      </c>
      <c r="C105" s="39" t="s">
        <v>236</v>
      </c>
      <c r="D105" s="40" t="s">
        <v>237</v>
      </c>
      <c r="E105" s="61" t="s">
        <v>73</v>
      </c>
      <c r="F105" s="41">
        <v>13400</v>
      </c>
      <c r="G105" s="42" t="s">
        <v>11</v>
      </c>
      <c r="H105" s="43" t="s">
        <v>262</v>
      </c>
      <c r="I105" s="47"/>
      <c r="K105" s="7"/>
    </row>
    <row r="106" spans="1:11" s="20" customFormat="1" ht="15">
      <c r="A106" s="38"/>
      <c r="B106" s="39">
        <v>63</v>
      </c>
      <c r="C106" s="39" t="s">
        <v>242</v>
      </c>
      <c r="D106" s="40" t="s">
        <v>260</v>
      </c>
      <c r="E106" s="61" t="s">
        <v>191</v>
      </c>
      <c r="F106" s="41">
        <v>17408</v>
      </c>
      <c r="G106" s="42" t="s">
        <v>11</v>
      </c>
      <c r="H106" s="48" t="s">
        <v>213</v>
      </c>
      <c r="I106" s="47"/>
      <c r="K106" s="7"/>
    </row>
    <row r="107" spans="1:11" s="20" customFormat="1" ht="15">
      <c r="A107" s="45"/>
      <c r="B107" s="39">
        <v>78</v>
      </c>
      <c r="C107" s="39" t="s">
        <v>256</v>
      </c>
      <c r="D107" s="40" t="s">
        <v>257</v>
      </c>
      <c r="E107" s="61" t="s">
        <v>258</v>
      </c>
      <c r="F107" s="41" t="s">
        <v>259</v>
      </c>
      <c r="G107" s="42" t="s">
        <v>11</v>
      </c>
      <c r="H107" s="48" t="s">
        <v>213</v>
      </c>
      <c r="I107" s="47"/>
      <c r="K107" s="7"/>
    </row>
    <row r="108" spans="1:11" s="20" customFormat="1" ht="15">
      <c r="A108" s="46"/>
      <c r="B108" s="52" t="s">
        <v>261</v>
      </c>
      <c r="C108" s="51"/>
      <c r="D108" s="52"/>
      <c r="E108" s="36"/>
      <c r="F108" s="36"/>
      <c r="G108" s="35"/>
      <c r="H108" s="51"/>
      <c r="I108" s="51"/>
      <c r="K108" s="7"/>
    </row>
    <row r="110" spans="1:9" ht="15.75" thickBot="1">
      <c r="A110" s="72" t="s">
        <v>122</v>
      </c>
      <c r="B110" s="73"/>
      <c r="C110" s="73"/>
      <c r="D110" s="73"/>
      <c r="E110" s="73"/>
      <c r="F110" s="73"/>
      <c r="G110" s="73"/>
      <c r="H110" s="73"/>
      <c r="I110" s="73"/>
    </row>
    <row r="111" spans="1:9" ht="15">
      <c r="A111" s="34" t="s">
        <v>285</v>
      </c>
      <c r="B111" s="35"/>
      <c r="C111" s="51"/>
      <c r="D111" s="36"/>
      <c r="E111" s="36"/>
      <c r="F111" s="36"/>
      <c r="G111" s="35"/>
      <c r="H111" s="51"/>
      <c r="I111" s="37" t="s">
        <v>286</v>
      </c>
    </row>
    <row r="112" spans="1:9" ht="15">
      <c r="A112" s="38">
        <v>1</v>
      </c>
      <c r="B112" s="39">
        <v>54</v>
      </c>
      <c r="C112" s="39" t="s">
        <v>280</v>
      </c>
      <c r="D112" s="40" t="s">
        <v>281</v>
      </c>
      <c r="E112" s="61" t="s">
        <v>219</v>
      </c>
      <c r="F112" s="41">
        <v>3725</v>
      </c>
      <c r="G112" s="42" t="s">
        <v>123</v>
      </c>
      <c r="H112" s="43">
        <v>0.0645949074074074</v>
      </c>
      <c r="I112" s="44">
        <f>H112-$H$112</f>
        <v>0</v>
      </c>
    </row>
    <row r="113" spans="1:9" s="20" customFormat="1" ht="15">
      <c r="A113" s="38">
        <v>2</v>
      </c>
      <c r="B113" s="39">
        <v>51</v>
      </c>
      <c r="C113" s="39" t="s">
        <v>278</v>
      </c>
      <c r="D113" s="40" t="s">
        <v>279</v>
      </c>
      <c r="E113" s="61" t="s">
        <v>10</v>
      </c>
      <c r="F113" s="41">
        <v>10478</v>
      </c>
      <c r="G113" s="42" t="s">
        <v>123</v>
      </c>
      <c r="H113" s="43">
        <v>0.06568287037037036</v>
      </c>
      <c r="I113" s="44">
        <f>H113-$H$112</f>
        <v>0.0010879629629629572</v>
      </c>
    </row>
    <row r="114" spans="1:9" s="20" customFormat="1" ht="15">
      <c r="A114" s="38">
        <v>3</v>
      </c>
      <c r="B114" s="39">
        <v>58</v>
      </c>
      <c r="C114" s="39" t="s">
        <v>282</v>
      </c>
      <c r="D114" s="40" t="s">
        <v>283</v>
      </c>
      <c r="E114" s="61" t="s">
        <v>47</v>
      </c>
      <c r="F114" s="41">
        <v>8306</v>
      </c>
      <c r="G114" s="42" t="s">
        <v>123</v>
      </c>
      <c r="H114" s="43">
        <v>0.06972222222222223</v>
      </c>
      <c r="I114" s="44">
        <f aca="true" t="shared" si="5" ref="I114:I120">H114-$H$112</f>
        <v>0.005127314814814821</v>
      </c>
    </row>
    <row r="115" spans="1:9" s="20" customFormat="1" ht="15">
      <c r="A115" s="38">
        <v>4</v>
      </c>
      <c r="B115" s="39">
        <v>53</v>
      </c>
      <c r="C115" s="39" t="s">
        <v>273</v>
      </c>
      <c r="D115" s="40" t="s">
        <v>274</v>
      </c>
      <c r="E115" s="61" t="s">
        <v>275</v>
      </c>
      <c r="F115" s="41">
        <v>11522</v>
      </c>
      <c r="G115" s="42" t="s">
        <v>123</v>
      </c>
      <c r="H115" s="43">
        <v>0.06978009259259259</v>
      </c>
      <c r="I115" s="44">
        <f t="shared" si="5"/>
        <v>0.005185185185185182</v>
      </c>
    </row>
    <row r="116" spans="1:9" s="20" customFormat="1" ht="15">
      <c r="A116" s="38">
        <v>5</v>
      </c>
      <c r="B116" s="39">
        <v>56</v>
      </c>
      <c r="C116" s="39" t="s">
        <v>271</v>
      </c>
      <c r="D116" s="40" t="s">
        <v>272</v>
      </c>
      <c r="E116" s="61" t="s">
        <v>224</v>
      </c>
      <c r="F116" s="41">
        <v>0</v>
      </c>
      <c r="G116" s="42" t="s">
        <v>123</v>
      </c>
      <c r="H116" s="43">
        <v>0.0711574074074074</v>
      </c>
      <c r="I116" s="44">
        <f t="shared" si="5"/>
        <v>0.006562499999999999</v>
      </c>
    </row>
    <row r="117" spans="1:9" s="20" customFormat="1" ht="15">
      <c r="A117" s="38">
        <v>6</v>
      </c>
      <c r="B117" s="39">
        <v>57</v>
      </c>
      <c r="C117" s="39" t="s">
        <v>276</v>
      </c>
      <c r="D117" s="40" t="s">
        <v>277</v>
      </c>
      <c r="E117" s="61" t="s">
        <v>275</v>
      </c>
      <c r="F117" s="41">
        <v>9129</v>
      </c>
      <c r="G117" s="42" t="s">
        <v>123</v>
      </c>
      <c r="H117" s="43">
        <v>0.07118055555555557</v>
      </c>
      <c r="I117" s="44">
        <f t="shared" si="5"/>
        <v>0.00658564814814816</v>
      </c>
    </row>
    <row r="118" spans="1:9" s="20" customFormat="1" ht="15">
      <c r="A118" s="38">
        <v>7</v>
      </c>
      <c r="B118" s="39">
        <v>55</v>
      </c>
      <c r="C118" s="39" t="s">
        <v>266</v>
      </c>
      <c r="D118" s="40" t="s">
        <v>267</v>
      </c>
      <c r="E118" s="61" t="s">
        <v>268</v>
      </c>
      <c r="F118" s="41">
        <v>7753</v>
      </c>
      <c r="G118" s="42" t="s">
        <v>123</v>
      </c>
      <c r="H118" s="43">
        <v>0.0712037037037037</v>
      </c>
      <c r="I118" s="44">
        <f t="shared" si="5"/>
        <v>0.006608796296296293</v>
      </c>
    </row>
    <row r="119" spans="1:9" s="20" customFormat="1" ht="15">
      <c r="A119" s="38">
        <v>8</v>
      </c>
      <c r="B119" s="39">
        <v>52</v>
      </c>
      <c r="C119" s="39" t="s">
        <v>269</v>
      </c>
      <c r="D119" s="40" t="s">
        <v>270</v>
      </c>
      <c r="E119" s="61" t="s">
        <v>230</v>
      </c>
      <c r="F119" s="41">
        <v>5995</v>
      </c>
      <c r="G119" s="42" t="s">
        <v>123</v>
      </c>
      <c r="H119" s="43">
        <v>0.07361111111111111</v>
      </c>
      <c r="I119" s="44">
        <f t="shared" si="5"/>
        <v>0.009016203703703707</v>
      </c>
    </row>
    <row r="120" spans="1:9" s="20" customFormat="1" ht="15">
      <c r="A120" s="45">
        <v>9</v>
      </c>
      <c r="B120" s="39">
        <v>1</v>
      </c>
      <c r="C120" s="39" t="s">
        <v>264</v>
      </c>
      <c r="D120" s="40" t="s">
        <v>265</v>
      </c>
      <c r="E120" s="61" t="s">
        <v>112</v>
      </c>
      <c r="F120" s="41">
        <v>17406</v>
      </c>
      <c r="G120" s="42" t="s">
        <v>74</v>
      </c>
      <c r="H120" s="43">
        <v>0.07484953703703703</v>
      </c>
      <c r="I120" s="44">
        <f t="shared" si="5"/>
        <v>0.010254629629629627</v>
      </c>
    </row>
    <row r="121" spans="1:22" ht="15">
      <c r="A121" s="46"/>
      <c r="B121" s="52" t="s">
        <v>284</v>
      </c>
      <c r="C121" s="51"/>
      <c r="D121" s="52"/>
      <c r="E121" s="36"/>
      <c r="F121" s="36"/>
      <c r="G121" s="35"/>
      <c r="H121" s="51"/>
      <c r="I121" s="5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2:22" ht="1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9" ht="15.75" thickBot="1">
      <c r="A123" s="72" t="s">
        <v>124</v>
      </c>
      <c r="B123" s="73"/>
      <c r="C123" s="73"/>
      <c r="D123" s="73"/>
      <c r="E123" s="73"/>
      <c r="F123" s="73"/>
      <c r="G123" s="73"/>
      <c r="H123" s="73"/>
      <c r="I123" s="73"/>
    </row>
    <row r="124" spans="1:9" ht="15">
      <c r="A124" s="34" t="s">
        <v>287</v>
      </c>
      <c r="B124" s="35"/>
      <c r="C124" s="51"/>
      <c r="D124" s="36"/>
      <c r="E124" s="36"/>
      <c r="F124" s="36"/>
      <c r="G124" s="35"/>
      <c r="H124" s="51"/>
      <c r="I124" s="37" t="s">
        <v>326</v>
      </c>
    </row>
    <row r="125" spans="1:9" ht="15">
      <c r="A125" s="38">
        <v>1</v>
      </c>
      <c r="B125" s="39">
        <v>6</v>
      </c>
      <c r="C125" s="39" t="s">
        <v>92</v>
      </c>
      <c r="D125" s="40" t="s">
        <v>93</v>
      </c>
      <c r="E125" s="61" t="s">
        <v>51</v>
      </c>
      <c r="F125" s="41">
        <v>13408</v>
      </c>
      <c r="G125" s="42" t="s">
        <v>48</v>
      </c>
      <c r="H125" s="43">
        <v>0.0792824074074074</v>
      </c>
      <c r="I125" s="44">
        <f>H125-$H$125</f>
        <v>0</v>
      </c>
    </row>
    <row r="126" spans="1:9" s="20" customFormat="1" ht="15">
      <c r="A126" s="38">
        <v>2</v>
      </c>
      <c r="B126" s="39">
        <v>16</v>
      </c>
      <c r="C126" s="39" t="s">
        <v>300</v>
      </c>
      <c r="D126" s="40" t="s">
        <v>301</v>
      </c>
      <c r="E126" s="61" t="s">
        <v>10</v>
      </c>
      <c r="F126" s="41">
        <v>6111</v>
      </c>
      <c r="G126" s="42" t="s">
        <v>48</v>
      </c>
      <c r="H126" s="43">
        <v>0.07934027777777779</v>
      </c>
      <c r="I126" s="44">
        <f>H126-$H$125</f>
        <v>5.787037037038867E-05</v>
      </c>
    </row>
    <row r="127" spans="1:9" s="20" customFormat="1" ht="15">
      <c r="A127" s="38">
        <v>3</v>
      </c>
      <c r="B127" s="39">
        <v>23</v>
      </c>
      <c r="C127" s="39" t="s">
        <v>298</v>
      </c>
      <c r="D127" s="40" t="s">
        <v>299</v>
      </c>
      <c r="E127" s="61" t="s">
        <v>10</v>
      </c>
      <c r="F127" s="41">
        <v>18450</v>
      </c>
      <c r="G127" s="42" t="s">
        <v>48</v>
      </c>
      <c r="H127" s="43">
        <v>0.0809375</v>
      </c>
      <c r="I127" s="44">
        <f aca="true" t="shared" si="6" ref="I127:I154">H127-$H$125</f>
        <v>0.0016550925925925969</v>
      </c>
    </row>
    <row r="128" spans="1:9" s="20" customFormat="1" ht="15">
      <c r="A128" s="38">
        <v>4</v>
      </c>
      <c r="B128" s="39">
        <v>15</v>
      </c>
      <c r="C128" s="39" t="s">
        <v>305</v>
      </c>
      <c r="D128" s="40" t="s">
        <v>306</v>
      </c>
      <c r="E128" s="61" t="s">
        <v>304</v>
      </c>
      <c r="F128" s="41">
        <v>4655</v>
      </c>
      <c r="G128" s="42" t="s">
        <v>48</v>
      </c>
      <c r="H128" s="43">
        <v>0.0809375</v>
      </c>
      <c r="I128" s="44">
        <f t="shared" si="6"/>
        <v>0.0016550925925925969</v>
      </c>
    </row>
    <row r="129" spans="1:9" s="20" customFormat="1" ht="15">
      <c r="A129" s="38">
        <v>5</v>
      </c>
      <c r="B129" s="39">
        <v>12</v>
      </c>
      <c r="C129" s="39" t="s">
        <v>96</v>
      </c>
      <c r="D129" s="40" t="s">
        <v>97</v>
      </c>
      <c r="E129" s="61" t="s">
        <v>3</v>
      </c>
      <c r="F129" s="41">
        <v>17959</v>
      </c>
      <c r="G129" s="42" t="s">
        <v>48</v>
      </c>
      <c r="H129" s="43">
        <v>0.0809375</v>
      </c>
      <c r="I129" s="44">
        <f t="shared" si="6"/>
        <v>0.0016550925925925969</v>
      </c>
    </row>
    <row r="130" spans="1:9" s="20" customFormat="1" ht="15">
      <c r="A130" s="38">
        <v>6</v>
      </c>
      <c r="B130" s="39">
        <v>31</v>
      </c>
      <c r="C130" s="39" t="s">
        <v>292</v>
      </c>
      <c r="D130" s="40" t="s">
        <v>293</v>
      </c>
      <c r="E130" s="61" t="s">
        <v>54</v>
      </c>
      <c r="F130" s="41">
        <v>19067</v>
      </c>
      <c r="G130" s="42" t="s">
        <v>48</v>
      </c>
      <c r="H130" s="43">
        <v>0.0809375</v>
      </c>
      <c r="I130" s="44">
        <f t="shared" si="6"/>
        <v>0.0016550925925925969</v>
      </c>
    </row>
    <row r="131" spans="1:9" s="20" customFormat="1" ht="15">
      <c r="A131" s="38">
        <v>7</v>
      </c>
      <c r="B131" s="39">
        <v>9</v>
      </c>
      <c r="C131" s="39" t="s">
        <v>59</v>
      </c>
      <c r="D131" s="40" t="s">
        <v>60</v>
      </c>
      <c r="E131" s="61" t="s">
        <v>51</v>
      </c>
      <c r="F131" s="41">
        <v>6587</v>
      </c>
      <c r="G131" s="42" t="s">
        <v>48</v>
      </c>
      <c r="H131" s="43">
        <v>0.0809375</v>
      </c>
      <c r="I131" s="44">
        <f t="shared" si="6"/>
        <v>0.0016550925925925969</v>
      </c>
    </row>
    <row r="132" spans="1:9" s="20" customFormat="1" ht="15">
      <c r="A132" s="38">
        <v>8</v>
      </c>
      <c r="B132" s="39">
        <v>26</v>
      </c>
      <c r="C132" s="39" t="s">
        <v>310</v>
      </c>
      <c r="D132" s="40" t="s">
        <v>311</v>
      </c>
      <c r="E132" s="61" t="s">
        <v>258</v>
      </c>
      <c r="F132" s="41" t="s">
        <v>312</v>
      </c>
      <c r="G132" s="42" t="s">
        <v>48</v>
      </c>
      <c r="H132" s="43">
        <v>0.0809375</v>
      </c>
      <c r="I132" s="44">
        <f t="shared" si="6"/>
        <v>0.0016550925925925969</v>
      </c>
    </row>
    <row r="133" spans="1:9" s="20" customFormat="1" ht="15">
      <c r="A133" s="38">
        <v>9</v>
      </c>
      <c r="B133" s="39">
        <v>27</v>
      </c>
      <c r="C133" s="39" t="s">
        <v>313</v>
      </c>
      <c r="D133" s="40" t="s">
        <v>314</v>
      </c>
      <c r="E133" s="61" t="s">
        <v>258</v>
      </c>
      <c r="F133" s="41" t="s">
        <v>315</v>
      </c>
      <c r="G133" s="42" t="s">
        <v>48</v>
      </c>
      <c r="H133" s="43">
        <v>0.0809375</v>
      </c>
      <c r="I133" s="44">
        <f t="shared" si="6"/>
        <v>0.0016550925925925969</v>
      </c>
    </row>
    <row r="134" spans="1:9" s="20" customFormat="1" ht="15">
      <c r="A134" s="38">
        <v>10</v>
      </c>
      <c r="B134" s="39">
        <v>18</v>
      </c>
      <c r="C134" s="39" t="s">
        <v>294</v>
      </c>
      <c r="D134" s="40" t="s">
        <v>295</v>
      </c>
      <c r="E134" s="61" t="s">
        <v>47</v>
      </c>
      <c r="F134" s="41">
        <v>18406</v>
      </c>
      <c r="G134" s="42" t="s">
        <v>48</v>
      </c>
      <c r="H134" s="43">
        <v>0.0809375</v>
      </c>
      <c r="I134" s="44">
        <f t="shared" si="6"/>
        <v>0.0016550925925925969</v>
      </c>
    </row>
    <row r="135" spans="1:9" s="20" customFormat="1" ht="15">
      <c r="A135" s="38">
        <v>11</v>
      </c>
      <c r="B135" s="39">
        <v>22</v>
      </c>
      <c r="C135" s="39" t="s">
        <v>69</v>
      </c>
      <c r="D135" s="40" t="s">
        <v>70</v>
      </c>
      <c r="E135" s="61" t="s">
        <v>10</v>
      </c>
      <c r="F135" s="41">
        <v>17778</v>
      </c>
      <c r="G135" s="42" t="s">
        <v>48</v>
      </c>
      <c r="H135" s="43">
        <v>0.0809375</v>
      </c>
      <c r="I135" s="44">
        <f t="shared" si="6"/>
        <v>0.0016550925925925969</v>
      </c>
    </row>
    <row r="136" spans="1:9" s="20" customFormat="1" ht="15">
      <c r="A136" s="38">
        <v>12</v>
      </c>
      <c r="B136" s="39">
        <v>11</v>
      </c>
      <c r="C136" s="39" t="s">
        <v>95</v>
      </c>
      <c r="D136" s="40" t="s">
        <v>98</v>
      </c>
      <c r="E136" s="61" t="s">
        <v>3</v>
      </c>
      <c r="F136" s="41">
        <v>13192</v>
      </c>
      <c r="G136" s="42" t="s">
        <v>48</v>
      </c>
      <c r="H136" s="43">
        <v>0.0809375</v>
      </c>
      <c r="I136" s="44">
        <f t="shared" si="6"/>
        <v>0.0016550925925925969</v>
      </c>
    </row>
    <row r="137" spans="1:9" s="20" customFormat="1" ht="15">
      <c r="A137" s="38" t="s">
        <v>324</v>
      </c>
      <c r="B137" s="39">
        <v>3</v>
      </c>
      <c r="C137" s="39" t="s">
        <v>75</v>
      </c>
      <c r="D137" s="40" t="s">
        <v>76</v>
      </c>
      <c r="E137" s="61" t="s">
        <v>77</v>
      </c>
      <c r="F137" s="41">
        <v>12832</v>
      </c>
      <c r="G137" s="42" t="s">
        <v>48</v>
      </c>
      <c r="H137" s="43">
        <v>0.0809375</v>
      </c>
      <c r="I137" s="44">
        <f t="shared" si="6"/>
        <v>0.0016550925925925969</v>
      </c>
    </row>
    <row r="138" spans="1:9" s="20" customFormat="1" ht="15">
      <c r="A138" s="38" t="s">
        <v>324</v>
      </c>
      <c r="B138" s="39">
        <v>8</v>
      </c>
      <c r="C138" s="39" t="s">
        <v>90</v>
      </c>
      <c r="D138" s="40" t="s">
        <v>91</v>
      </c>
      <c r="E138" s="61" t="s">
        <v>51</v>
      </c>
      <c r="F138" s="41">
        <v>16602</v>
      </c>
      <c r="G138" s="42" t="s">
        <v>48</v>
      </c>
      <c r="H138" s="43">
        <v>0.0809375</v>
      </c>
      <c r="I138" s="44">
        <f t="shared" si="6"/>
        <v>0.0016550925925925969</v>
      </c>
    </row>
    <row r="139" spans="1:9" s="20" customFormat="1" ht="15">
      <c r="A139" s="38" t="s">
        <v>324</v>
      </c>
      <c r="B139" s="39">
        <v>10</v>
      </c>
      <c r="C139" s="39" t="s">
        <v>104</v>
      </c>
      <c r="D139" s="40" t="s">
        <v>108</v>
      </c>
      <c r="E139" s="61" t="s">
        <v>23</v>
      </c>
      <c r="F139" s="41">
        <v>11073</v>
      </c>
      <c r="G139" s="42" t="s">
        <v>48</v>
      </c>
      <c r="H139" s="43">
        <v>0.0809375</v>
      </c>
      <c r="I139" s="44">
        <f t="shared" si="6"/>
        <v>0.0016550925925925969</v>
      </c>
    </row>
    <row r="140" spans="1:9" s="20" customFormat="1" ht="15">
      <c r="A140" s="38" t="s">
        <v>324</v>
      </c>
      <c r="B140" s="39">
        <v>13</v>
      </c>
      <c r="C140" s="39" t="s">
        <v>85</v>
      </c>
      <c r="D140" s="40" t="s">
        <v>86</v>
      </c>
      <c r="E140" s="61" t="s">
        <v>87</v>
      </c>
      <c r="F140" s="41">
        <v>13717</v>
      </c>
      <c r="G140" s="42" t="s">
        <v>48</v>
      </c>
      <c r="H140" s="43">
        <v>0.0809375</v>
      </c>
      <c r="I140" s="44">
        <f t="shared" si="6"/>
        <v>0.0016550925925925969</v>
      </c>
    </row>
    <row r="141" spans="1:9" s="20" customFormat="1" ht="15">
      <c r="A141" s="38" t="s">
        <v>324</v>
      </c>
      <c r="B141" s="39">
        <v>17</v>
      </c>
      <c r="C141" s="39" t="s">
        <v>94</v>
      </c>
      <c r="D141" s="40" t="s">
        <v>100</v>
      </c>
      <c r="E141" s="61" t="s">
        <v>47</v>
      </c>
      <c r="F141" s="41">
        <v>10411</v>
      </c>
      <c r="G141" s="42" t="s">
        <v>48</v>
      </c>
      <c r="H141" s="43">
        <v>0.0809375</v>
      </c>
      <c r="I141" s="44">
        <f t="shared" si="6"/>
        <v>0.0016550925925925969</v>
      </c>
    </row>
    <row r="142" spans="1:9" s="20" customFormat="1" ht="15">
      <c r="A142" s="38" t="s">
        <v>324</v>
      </c>
      <c r="B142" s="39">
        <v>19</v>
      </c>
      <c r="C142" s="39" t="s">
        <v>65</v>
      </c>
      <c r="D142" s="40" t="s">
        <v>66</v>
      </c>
      <c r="E142" s="61" t="s">
        <v>47</v>
      </c>
      <c r="F142" s="41">
        <v>18732</v>
      </c>
      <c r="G142" s="42" t="s">
        <v>48</v>
      </c>
      <c r="H142" s="43">
        <v>0.0809375</v>
      </c>
      <c r="I142" s="44">
        <f t="shared" si="6"/>
        <v>0.0016550925925925969</v>
      </c>
    </row>
    <row r="143" spans="1:9" s="20" customFormat="1" ht="15">
      <c r="A143" s="38" t="s">
        <v>324</v>
      </c>
      <c r="B143" s="39">
        <v>20</v>
      </c>
      <c r="C143" s="39" t="s">
        <v>67</v>
      </c>
      <c r="D143" s="40" t="s">
        <v>68</v>
      </c>
      <c r="E143" s="61" t="s">
        <v>25</v>
      </c>
      <c r="F143" s="41">
        <v>10724</v>
      </c>
      <c r="G143" s="42" t="s">
        <v>48</v>
      </c>
      <c r="H143" s="43">
        <v>0.0809375</v>
      </c>
      <c r="I143" s="44">
        <f t="shared" si="6"/>
        <v>0.0016550925925925969</v>
      </c>
    </row>
    <row r="144" spans="1:9" s="20" customFormat="1" ht="15">
      <c r="A144" s="38" t="s">
        <v>324</v>
      </c>
      <c r="B144" s="39">
        <v>21</v>
      </c>
      <c r="C144" s="39" t="s">
        <v>296</v>
      </c>
      <c r="D144" s="40" t="s">
        <v>297</v>
      </c>
      <c r="E144" s="61" t="s">
        <v>10</v>
      </c>
      <c r="F144" s="41">
        <v>13867</v>
      </c>
      <c r="G144" s="42" t="s">
        <v>48</v>
      </c>
      <c r="H144" s="43">
        <v>0.0809375</v>
      </c>
      <c r="I144" s="44">
        <f t="shared" si="6"/>
        <v>0.0016550925925925969</v>
      </c>
    </row>
    <row r="145" spans="1:9" s="20" customFormat="1" ht="15">
      <c r="A145" s="38" t="s">
        <v>324</v>
      </c>
      <c r="B145" s="39">
        <v>25</v>
      </c>
      <c r="C145" s="39" t="s">
        <v>307</v>
      </c>
      <c r="D145" s="40" t="s">
        <v>308</v>
      </c>
      <c r="E145" s="61" t="s">
        <v>258</v>
      </c>
      <c r="F145" s="41" t="s">
        <v>309</v>
      </c>
      <c r="G145" s="42" t="s">
        <v>48</v>
      </c>
      <c r="H145" s="43">
        <v>0.0809375</v>
      </c>
      <c r="I145" s="44">
        <f t="shared" si="6"/>
        <v>0.0016550925925925969</v>
      </c>
    </row>
    <row r="146" spans="1:9" s="20" customFormat="1" ht="15">
      <c r="A146" s="38" t="s">
        <v>324</v>
      </c>
      <c r="B146" s="39">
        <v>29</v>
      </c>
      <c r="C146" s="39" t="s">
        <v>318</v>
      </c>
      <c r="D146" s="40" t="s">
        <v>319</v>
      </c>
      <c r="E146" s="61" t="s">
        <v>258</v>
      </c>
      <c r="F146" s="41" t="s">
        <v>320</v>
      </c>
      <c r="G146" s="42" t="s">
        <v>48</v>
      </c>
      <c r="H146" s="43">
        <v>0.0809375</v>
      </c>
      <c r="I146" s="44">
        <f t="shared" si="6"/>
        <v>0.0016550925925925969</v>
      </c>
    </row>
    <row r="147" spans="1:9" s="20" customFormat="1" ht="15">
      <c r="A147" s="45" t="s">
        <v>324</v>
      </c>
      <c r="B147" s="39">
        <v>30</v>
      </c>
      <c r="C147" s="39" t="s">
        <v>321</v>
      </c>
      <c r="D147" s="40" t="s">
        <v>322</v>
      </c>
      <c r="E147" s="61" t="s">
        <v>258</v>
      </c>
      <c r="F147" s="41" t="s">
        <v>323</v>
      </c>
      <c r="G147" s="42" t="s">
        <v>48</v>
      </c>
      <c r="H147" s="43">
        <v>0.0809375</v>
      </c>
      <c r="I147" s="44">
        <f t="shared" si="6"/>
        <v>0.0016550925925925969</v>
      </c>
    </row>
    <row r="148" spans="1:9" s="20" customFormat="1" ht="15">
      <c r="A148" s="38">
        <v>24</v>
      </c>
      <c r="B148" s="39">
        <v>5</v>
      </c>
      <c r="C148" s="39" t="s">
        <v>49</v>
      </c>
      <c r="D148" s="40" t="s">
        <v>50</v>
      </c>
      <c r="E148" s="61" t="s">
        <v>51</v>
      </c>
      <c r="F148" s="41">
        <v>12006</v>
      </c>
      <c r="G148" s="42" t="s">
        <v>48</v>
      </c>
      <c r="H148" s="43">
        <v>0.0809375</v>
      </c>
      <c r="I148" s="44">
        <f t="shared" si="6"/>
        <v>0.0016550925925925969</v>
      </c>
    </row>
    <row r="149" spans="1:9" s="20" customFormat="1" ht="15">
      <c r="A149" s="38">
        <v>25</v>
      </c>
      <c r="B149" s="39">
        <v>2</v>
      </c>
      <c r="C149" s="39" t="s">
        <v>290</v>
      </c>
      <c r="D149" s="40" t="s">
        <v>291</v>
      </c>
      <c r="E149" s="61" t="s">
        <v>191</v>
      </c>
      <c r="F149" s="41">
        <v>9910</v>
      </c>
      <c r="G149" s="42" t="s">
        <v>48</v>
      </c>
      <c r="H149" s="43">
        <v>0.0809375</v>
      </c>
      <c r="I149" s="44">
        <f t="shared" si="6"/>
        <v>0.0016550925925925969</v>
      </c>
    </row>
    <row r="150" spans="1:9" s="20" customFormat="1" ht="15">
      <c r="A150" s="38">
        <v>26</v>
      </c>
      <c r="B150" s="39">
        <v>4</v>
      </c>
      <c r="C150" s="39" t="s">
        <v>55</v>
      </c>
      <c r="D150" s="40" t="s">
        <v>56</v>
      </c>
      <c r="E150" s="61" t="s">
        <v>51</v>
      </c>
      <c r="F150" s="41">
        <v>11689</v>
      </c>
      <c r="G150" s="42" t="s">
        <v>48</v>
      </c>
      <c r="H150" s="43">
        <v>0.0809375</v>
      </c>
      <c r="I150" s="44">
        <f t="shared" si="6"/>
        <v>0.0016550925925925969</v>
      </c>
    </row>
    <row r="151" spans="1:9" s="20" customFormat="1" ht="15">
      <c r="A151" s="38">
        <v>27</v>
      </c>
      <c r="B151" s="39">
        <v>7</v>
      </c>
      <c r="C151" s="39" t="s">
        <v>57</v>
      </c>
      <c r="D151" s="40" t="s">
        <v>58</v>
      </c>
      <c r="E151" s="61" t="s">
        <v>51</v>
      </c>
      <c r="F151" s="41">
        <v>16273</v>
      </c>
      <c r="G151" s="42" t="s">
        <v>48</v>
      </c>
      <c r="H151" s="43">
        <v>0.0809375</v>
      </c>
      <c r="I151" s="44">
        <f t="shared" si="6"/>
        <v>0.0016550925925925969</v>
      </c>
    </row>
    <row r="152" spans="1:9" s="20" customFormat="1" ht="15">
      <c r="A152" s="38">
        <v>28</v>
      </c>
      <c r="B152" s="39">
        <v>14</v>
      </c>
      <c r="C152" s="39" t="s">
        <v>302</v>
      </c>
      <c r="D152" s="40" t="s">
        <v>303</v>
      </c>
      <c r="E152" s="61" t="s">
        <v>304</v>
      </c>
      <c r="F152" s="41">
        <v>4656</v>
      </c>
      <c r="G152" s="42" t="s">
        <v>48</v>
      </c>
      <c r="H152" s="43">
        <v>0.08275462962962964</v>
      </c>
      <c r="I152" s="44">
        <f t="shared" si="6"/>
        <v>0.0034722222222222376</v>
      </c>
    </row>
    <row r="153" spans="1:9" s="20" customFormat="1" ht="15">
      <c r="A153" s="38">
        <v>29</v>
      </c>
      <c r="B153" s="39">
        <v>24</v>
      </c>
      <c r="C153" s="39" t="s">
        <v>52</v>
      </c>
      <c r="D153" s="40" t="s">
        <v>53</v>
      </c>
      <c r="E153" s="61" t="s">
        <v>54</v>
      </c>
      <c r="F153" s="41">
        <v>13134</v>
      </c>
      <c r="G153" s="42" t="s">
        <v>48</v>
      </c>
      <c r="H153" s="43">
        <v>0.08561342592592593</v>
      </c>
      <c r="I153" s="44">
        <f t="shared" si="6"/>
        <v>0.0063310185185185275</v>
      </c>
    </row>
    <row r="154" spans="1:9" s="20" customFormat="1" ht="15">
      <c r="A154" s="38">
        <v>30</v>
      </c>
      <c r="B154" s="39">
        <v>28</v>
      </c>
      <c r="C154" s="39" t="s">
        <v>313</v>
      </c>
      <c r="D154" s="40" t="s">
        <v>316</v>
      </c>
      <c r="E154" s="61" t="s">
        <v>258</v>
      </c>
      <c r="F154" s="41" t="s">
        <v>317</v>
      </c>
      <c r="G154" s="42" t="s">
        <v>48</v>
      </c>
      <c r="H154" s="43">
        <v>0.08616898148148149</v>
      </c>
      <c r="I154" s="44">
        <f t="shared" si="6"/>
        <v>0.006886574074074087</v>
      </c>
    </row>
    <row r="155" spans="1:9" s="20" customFormat="1" ht="15">
      <c r="A155" s="45">
        <v>31</v>
      </c>
      <c r="B155" s="39">
        <v>1</v>
      </c>
      <c r="C155" s="39" t="s">
        <v>288</v>
      </c>
      <c r="D155" s="40" t="s">
        <v>289</v>
      </c>
      <c r="E155" s="61" t="s">
        <v>191</v>
      </c>
      <c r="F155" s="41">
        <v>10437</v>
      </c>
      <c r="G155" s="42" t="s">
        <v>48</v>
      </c>
      <c r="H155" s="43" t="s">
        <v>262</v>
      </c>
      <c r="I155" s="47"/>
    </row>
    <row r="156" spans="1:9" ht="15">
      <c r="A156" s="46"/>
      <c r="B156" s="52" t="s">
        <v>325</v>
      </c>
      <c r="C156" s="51"/>
      <c r="D156" s="52"/>
      <c r="E156" s="36"/>
      <c r="F156" s="36"/>
      <c r="G156" s="35"/>
      <c r="H156" s="51"/>
      <c r="I156" s="51"/>
    </row>
    <row r="158" spans="3:9" s="20" customFormat="1" ht="15">
      <c r="C158" s="28"/>
      <c r="D158" s="30"/>
      <c r="E158" s="30"/>
      <c r="F158" s="30"/>
      <c r="G158" s="28"/>
      <c r="H158" s="28"/>
      <c r="I158" s="28"/>
    </row>
    <row r="159" spans="3:9" s="20" customFormat="1" ht="15">
      <c r="C159" s="28"/>
      <c r="D159" s="30"/>
      <c r="E159" s="30"/>
      <c r="F159" s="30"/>
      <c r="G159" s="28"/>
      <c r="H159" s="28"/>
      <c r="I159" s="28"/>
    </row>
    <row r="160" spans="3:9" s="20" customFormat="1" ht="15">
      <c r="C160" s="28"/>
      <c r="D160" s="30"/>
      <c r="E160" s="30"/>
      <c r="F160" s="30"/>
      <c r="G160" s="28"/>
      <c r="H160" s="28"/>
      <c r="I160" s="28"/>
    </row>
    <row r="161" spans="3:9" s="20" customFormat="1" ht="15">
      <c r="C161" s="28"/>
      <c r="D161" s="30"/>
      <c r="E161" s="30"/>
      <c r="F161" s="30"/>
      <c r="G161" s="28"/>
      <c r="H161" s="28"/>
      <c r="I161" s="28"/>
    </row>
    <row r="162" spans="3:9" s="20" customFormat="1" ht="15">
      <c r="C162" s="28"/>
      <c r="D162" s="30"/>
      <c r="E162" s="30"/>
      <c r="F162" s="30"/>
      <c r="G162" s="28"/>
      <c r="H162" s="28"/>
      <c r="I162" s="28"/>
    </row>
    <row r="163" spans="1:9" ht="15.75" thickBot="1">
      <c r="A163" s="72" t="s">
        <v>125</v>
      </c>
      <c r="B163" s="72"/>
      <c r="C163" s="72"/>
      <c r="D163" s="72"/>
      <c r="E163" s="72"/>
      <c r="F163" s="72"/>
      <c r="G163" s="72"/>
      <c r="H163" s="72"/>
      <c r="I163" s="72"/>
    </row>
    <row r="164" spans="1:9" ht="15">
      <c r="A164" s="34" t="s">
        <v>327</v>
      </c>
      <c r="B164" s="35"/>
      <c r="C164" s="51"/>
      <c r="D164" s="36"/>
      <c r="E164" s="36"/>
      <c r="F164" s="36"/>
      <c r="G164" s="35"/>
      <c r="H164" s="51"/>
      <c r="I164" s="37" t="s">
        <v>412</v>
      </c>
    </row>
    <row r="165" spans="1:9" ht="15">
      <c r="A165" s="38">
        <v>1</v>
      </c>
      <c r="B165" s="39">
        <v>22</v>
      </c>
      <c r="C165" s="39" t="s">
        <v>357</v>
      </c>
      <c r="D165" s="66" t="s">
        <v>358</v>
      </c>
      <c r="E165" s="61" t="s">
        <v>348</v>
      </c>
      <c r="F165" s="41" t="s">
        <v>359</v>
      </c>
      <c r="G165" s="42" t="s">
        <v>127</v>
      </c>
      <c r="H165" s="43">
        <v>0.09658564814814814</v>
      </c>
      <c r="I165" s="44">
        <f>H165-$H$165</f>
        <v>0</v>
      </c>
    </row>
    <row r="166" spans="1:9" s="20" customFormat="1" ht="15">
      <c r="A166" s="38">
        <v>2</v>
      </c>
      <c r="B166" s="39">
        <v>7</v>
      </c>
      <c r="C166" s="53" t="s">
        <v>334</v>
      </c>
      <c r="D166" s="65" t="s">
        <v>335</v>
      </c>
      <c r="E166" s="57" t="s">
        <v>47</v>
      </c>
      <c r="F166" s="57">
        <v>18203</v>
      </c>
      <c r="G166" s="42" t="s">
        <v>127</v>
      </c>
      <c r="H166" s="43">
        <v>0.09662037037037037</v>
      </c>
      <c r="I166" s="44">
        <f>H166-$H$165</f>
        <v>3.472222222222765E-05</v>
      </c>
    </row>
    <row r="167" spans="1:9" s="20" customFormat="1" ht="15">
      <c r="A167" s="38">
        <v>3</v>
      </c>
      <c r="B167" s="39">
        <v>19</v>
      </c>
      <c r="C167" s="39" t="s">
        <v>346</v>
      </c>
      <c r="D167" s="66" t="s">
        <v>347</v>
      </c>
      <c r="E167" s="61" t="s">
        <v>348</v>
      </c>
      <c r="F167" s="41" t="s">
        <v>349</v>
      </c>
      <c r="G167" s="42" t="s">
        <v>127</v>
      </c>
      <c r="H167" s="43">
        <v>0.09662037037037037</v>
      </c>
      <c r="I167" s="44">
        <f aca="true" t="shared" si="7" ref="I167:I189">H167-$H$165</f>
        <v>3.472222222222765E-05</v>
      </c>
    </row>
    <row r="168" spans="1:9" s="20" customFormat="1" ht="15">
      <c r="A168" s="38">
        <v>4</v>
      </c>
      <c r="B168" s="39">
        <v>20</v>
      </c>
      <c r="C168" s="39" t="s">
        <v>350</v>
      </c>
      <c r="D168" s="66" t="s">
        <v>351</v>
      </c>
      <c r="E168" s="61" t="s">
        <v>355</v>
      </c>
      <c r="F168" s="41" t="s">
        <v>352</v>
      </c>
      <c r="G168" s="42" t="s">
        <v>127</v>
      </c>
      <c r="H168" s="43">
        <v>0.09675925925925925</v>
      </c>
      <c r="I168" s="44">
        <f t="shared" si="7"/>
        <v>0.0001736111111111105</v>
      </c>
    </row>
    <row r="169" spans="1:9" s="20" customFormat="1" ht="15">
      <c r="A169" s="38">
        <v>5</v>
      </c>
      <c r="B169" s="39">
        <v>16</v>
      </c>
      <c r="C169" s="53" t="s">
        <v>340</v>
      </c>
      <c r="D169" s="65" t="s">
        <v>341</v>
      </c>
      <c r="E169" s="57" t="s">
        <v>10</v>
      </c>
      <c r="F169" s="57">
        <v>18115</v>
      </c>
      <c r="G169" s="42" t="s">
        <v>127</v>
      </c>
      <c r="H169" s="43">
        <v>0.09675925925925925</v>
      </c>
      <c r="I169" s="44">
        <f t="shared" si="7"/>
        <v>0.0001736111111111105</v>
      </c>
    </row>
    <row r="170" spans="1:9" s="20" customFormat="1" ht="15">
      <c r="A170" s="38">
        <v>6</v>
      </c>
      <c r="B170" s="39">
        <v>30</v>
      </c>
      <c r="C170" s="53" t="s">
        <v>365</v>
      </c>
      <c r="D170" s="65" t="s">
        <v>366</v>
      </c>
      <c r="E170" s="57" t="s">
        <v>362</v>
      </c>
      <c r="F170" s="57">
        <v>8707</v>
      </c>
      <c r="G170" s="42" t="s">
        <v>127</v>
      </c>
      <c r="H170" s="43">
        <v>0.09675925925925925</v>
      </c>
      <c r="I170" s="44">
        <f t="shared" si="7"/>
        <v>0.0001736111111111105</v>
      </c>
    </row>
    <row r="171" spans="1:9" s="20" customFormat="1" ht="15">
      <c r="A171" s="38">
        <v>7</v>
      </c>
      <c r="B171" s="39">
        <v>18</v>
      </c>
      <c r="C171" s="53" t="s">
        <v>370</v>
      </c>
      <c r="D171" s="65" t="s">
        <v>371</v>
      </c>
      <c r="E171" s="57" t="s">
        <v>268</v>
      </c>
      <c r="F171" s="57">
        <v>17161</v>
      </c>
      <c r="G171" s="42" t="s">
        <v>126</v>
      </c>
      <c r="H171" s="43">
        <v>0.09796296296296296</v>
      </c>
      <c r="I171" s="44">
        <f t="shared" si="7"/>
        <v>0.0013773148148148173</v>
      </c>
    </row>
    <row r="172" spans="1:9" s="20" customFormat="1" ht="15">
      <c r="A172" s="38">
        <v>8</v>
      </c>
      <c r="B172" s="39">
        <v>31</v>
      </c>
      <c r="C172" s="53" t="s">
        <v>408</v>
      </c>
      <c r="D172" s="65" t="s">
        <v>409</v>
      </c>
      <c r="E172" s="57" t="s">
        <v>362</v>
      </c>
      <c r="F172" s="57">
        <v>12923</v>
      </c>
      <c r="G172" s="42" t="s">
        <v>127</v>
      </c>
      <c r="H172" s="43">
        <v>0.09798611111111111</v>
      </c>
      <c r="I172" s="44">
        <f t="shared" si="7"/>
        <v>0.0014004629629629645</v>
      </c>
    </row>
    <row r="173" spans="1:9" s="20" customFormat="1" ht="15">
      <c r="A173" s="38">
        <v>9</v>
      </c>
      <c r="B173" s="39">
        <v>29</v>
      </c>
      <c r="C173" s="53" t="s">
        <v>363</v>
      </c>
      <c r="D173" s="65" t="s">
        <v>364</v>
      </c>
      <c r="E173" s="57" t="s">
        <v>362</v>
      </c>
      <c r="F173" s="57">
        <v>1495</v>
      </c>
      <c r="G173" s="42" t="s">
        <v>127</v>
      </c>
      <c r="H173" s="43">
        <v>0.09925925925925927</v>
      </c>
      <c r="I173" s="44">
        <f t="shared" si="7"/>
        <v>0.0026736111111111266</v>
      </c>
    </row>
    <row r="174" spans="1:9" s="20" customFormat="1" ht="15">
      <c r="A174" s="38">
        <v>10</v>
      </c>
      <c r="B174" s="39">
        <v>2</v>
      </c>
      <c r="C174" s="53" t="s">
        <v>367</v>
      </c>
      <c r="D174" s="65" t="s">
        <v>368</v>
      </c>
      <c r="E174" s="57" t="s">
        <v>191</v>
      </c>
      <c r="F174" s="57">
        <v>918</v>
      </c>
      <c r="G174" s="42" t="s">
        <v>369</v>
      </c>
      <c r="H174" s="43">
        <v>0.09925925925925927</v>
      </c>
      <c r="I174" s="44">
        <f t="shared" si="7"/>
        <v>0.0026736111111111266</v>
      </c>
    </row>
    <row r="175" spans="1:9" s="20" customFormat="1" ht="15">
      <c r="A175" s="38">
        <v>11</v>
      </c>
      <c r="B175" s="39">
        <v>27</v>
      </c>
      <c r="C175" s="53" t="s">
        <v>400</v>
      </c>
      <c r="D175" s="65" t="s">
        <v>401</v>
      </c>
      <c r="E175" s="57" t="s">
        <v>402</v>
      </c>
      <c r="F175" s="57"/>
      <c r="G175" s="42" t="s">
        <v>126</v>
      </c>
      <c r="H175" s="43">
        <v>0.09925925925925927</v>
      </c>
      <c r="I175" s="44">
        <f t="shared" si="7"/>
        <v>0.0026736111111111266</v>
      </c>
    </row>
    <row r="176" spans="1:9" ht="15">
      <c r="A176" s="38">
        <v>12</v>
      </c>
      <c r="B176" s="39">
        <v>15</v>
      </c>
      <c r="C176" s="53" t="s">
        <v>338</v>
      </c>
      <c r="D176" s="65" t="s">
        <v>339</v>
      </c>
      <c r="E176" s="57" t="s">
        <v>10</v>
      </c>
      <c r="F176" s="57">
        <v>17469</v>
      </c>
      <c r="G176" s="42" t="s">
        <v>127</v>
      </c>
      <c r="H176" s="43">
        <v>0.09945601851851853</v>
      </c>
      <c r="I176" s="44">
        <f t="shared" si="7"/>
        <v>0.0028703703703703842</v>
      </c>
    </row>
    <row r="177" spans="1:9" ht="15">
      <c r="A177" s="38">
        <v>13</v>
      </c>
      <c r="B177" s="39">
        <v>9</v>
      </c>
      <c r="C177" s="39" t="s">
        <v>328</v>
      </c>
      <c r="D177" s="66" t="s">
        <v>329</v>
      </c>
      <c r="E177" s="61" t="s">
        <v>47</v>
      </c>
      <c r="F177" s="41"/>
      <c r="G177" s="42" t="s">
        <v>128</v>
      </c>
      <c r="H177" s="43">
        <v>0.09945601851851853</v>
      </c>
      <c r="I177" s="44">
        <f t="shared" si="7"/>
        <v>0.0028703703703703842</v>
      </c>
    </row>
    <row r="178" spans="1:9" ht="15">
      <c r="A178" s="38">
        <v>14</v>
      </c>
      <c r="B178" s="39">
        <v>3</v>
      </c>
      <c r="C178" s="53" t="s">
        <v>372</v>
      </c>
      <c r="D178" s="65" t="s">
        <v>373</v>
      </c>
      <c r="E178" s="57" t="s">
        <v>191</v>
      </c>
      <c r="F178" s="57">
        <v>5124</v>
      </c>
      <c r="G178" s="42" t="s">
        <v>126</v>
      </c>
      <c r="H178" s="43">
        <v>0.09945601851851853</v>
      </c>
      <c r="I178" s="44">
        <f t="shared" si="7"/>
        <v>0.0028703703703703842</v>
      </c>
    </row>
    <row r="179" spans="1:9" ht="15">
      <c r="A179" s="38">
        <v>15</v>
      </c>
      <c r="B179" s="39">
        <v>10</v>
      </c>
      <c r="C179" s="53" t="s">
        <v>378</v>
      </c>
      <c r="D179" s="65" t="s">
        <v>379</v>
      </c>
      <c r="E179" s="57" t="s">
        <v>230</v>
      </c>
      <c r="F179" s="57">
        <v>15792</v>
      </c>
      <c r="G179" s="42" t="s">
        <v>126</v>
      </c>
      <c r="H179" s="43">
        <v>0.09971064814814816</v>
      </c>
      <c r="I179" s="44">
        <f t="shared" si="7"/>
        <v>0.0031250000000000167</v>
      </c>
    </row>
    <row r="180" spans="1:9" ht="15">
      <c r="A180" s="38">
        <v>16</v>
      </c>
      <c r="B180" s="39">
        <v>21</v>
      </c>
      <c r="C180" s="39" t="s">
        <v>353</v>
      </c>
      <c r="D180" s="66" t="s">
        <v>354</v>
      </c>
      <c r="E180" s="61" t="s">
        <v>355</v>
      </c>
      <c r="F180" s="41" t="s">
        <v>356</v>
      </c>
      <c r="G180" s="42" t="s">
        <v>127</v>
      </c>
      <c r="H180" s="43">
        <v>0.09978009259259259</v>
      </c>
      <c r="I180" s="44">
        <f t="shared" si="7"/>
        <v>0.003194444444444444</v>
      </c>
    </row>
    <row r="181" spans="1:9" ht="15">
      <c r="A181" s="38">
        <v>17</v>
      </c>
      <c r="B181" s="39">
        <v>11</v>
      </c>
      <c r="C181" s="53" t="s">
        <v>380</v>
      </c>
      <c r="D181" s="65" t="s">
        <v>381</v>
      </c>
      <c r="E181" s="57" t="s">
        <v>382</v>
      </c>
      <c r="F181" s="57">
        <v>3030</v>
      </c>
      <c r="G181" s="42" t="s">
        <v>126</v>
      </c>
      <c r="H181" s="43">
        <v>0.09983796296296295</v>
      </c>
      <c r="I181" s="44">
        <f t="shared" si="7"/>
        <v>0.003252314814814805</v>
      </c>
    </row>
    <row r="182" spans="1:9" ht="15">
      <c r="A182" s="38">
        <v>18</v>
      </c>
      <c r="B182" s="39">
        <v>13</v>
      </c>
      <c r="C182" s="53" t="s">
        <v>383</v>
      </c>
      <c r="D182" s="65" t="s">
        <v>384</v>
      </c>
      <c r="E182" s="57" t="s">
        <v>385</v>
      </c>
      <c r="F182" s="57" t="s">
        <v>386</v>
      </c>
      <c r="G182" s="42" t="s">
        <v>126</v>
      </c>
      <c r="H182" s="43">
        <v>0.09989583333333334</v>
      </c>
      <c r="I182" s="44">
        <f t="shared" si="7"/>
        <v>0.0033101851851851938</v>
      </c>
    </row>
    <row r="183" spans="1:9" ht="15">
      <c r="A183" s="38">
        <v>19</v>
      </c>
      <c r="B183" s="39">
        <v>14</v>
      </c>
      <c r="C183" s="39" t="s">
        <v>342</v>
      </c>
      <c r="D183" s="66" t="s">
        <v>343</v>
      </c>
      <c r="E183" s="61" t="s">
        <v>10</v>
      </c>
      <c r="F183" s="41">
        <v>18595</v>
      </c>
      <c r="G183" s="42" t="s">
        <v>127</v>
      </c>
      <c r="H183" s="43">
        <v>0.09989583333333334</v>
      </c>
      <c r="I183" s="44">
        <f t="shared" si="7"/>
        <v>0.0033101851851851938</v>
      </c>
    </row>
    <row r="184" spans="1:9" ht="15">
      <c r="A184" s="38">
        <v>20</v>
      </c>
      <c r="B184" s="39">
        <v>32</v>
      </c>
      <c r="C184" s="53" t="s">
        <v>408</v>
      </c>
      <c r="D184" s="65" t="s">
        <v>398</v>
      </c>
      <c r="E184" s="57" t="s">
        <v>362</v>
      </c>
      <c r="F184" s="57">
        <v>10501</v>
      </c>
      <c r="G184" s="42" t="s">
        <v>127</v>
      </c>
      <c r="H184" s="43">
        <v>0.09989583333333334</v>
      </c>
      <c r="I184" s="44">
        <f t="shared" si="7"/>
        <v>0.0033101851851851938</v>
      </c>
    </row>
    <row r="185" spans="1:9" ht="15">
      <c r="A185" s="38">
        <v>21</v>
      </c>
      <c r="B185" s="39">
        <v>17</v>
      </c>
      <c r="C185" s="53" t="s">
        <v>344</v>
      </c>
      <c r="D185" s="65" t="s">
        <v>345</v>
      </c>
      <c r="E185" s="57" t="s">
        <v>10</v>
      </c>
      <c r="F185" s="57">
        <v>1998</v>
      </c>
      <c r="G185" s="42" t="s">
        <v>127</v>
      </c>
      <c r="H185" s="43">
        <v>0.09996527777777779</v>
      </c>
      <c r="I185" s="44">
        <f t="shared" si="7"/>
        <v>0.003379629629629649</v>
      </c>
    </row>
    <row r="186" spans="1:9" ht="15">
      <c r="A186" s="38">
        <v>22</v>
      </c>
      <c r="B186" s="39">
        <v>26</v>
      </c>
      <c r="C186" s="53" t="s">
        <v>397</v>
      </c>
      <c r="D186" s="65" t="s">
        <v>398</v>
      </c>
      <c r="E186" s="57" t="s">
        <v>399</v>
      </c>
      <c r="F186" s="57"/>
      <c r="G186" s="42" t="s">
        <v>126</v>
      </c>
      <c r="H186" s="43">
        <v>0.1000462962962963</v>
      </c>
      <c r="I186" s="44">
        <f t="shared" si="7"/>
        <v>0.003460648148148157</v>
      </c>
    </row>
    <row r="187" spans="1:9" ht="15">
      <c r="A187" s="38">
        <v>23</v>
      </c>
      <c r="B187" s="39">
        <v>34</v>
      </c>
      <c r="C187" s="53" t="s">
        <v>405</v>
      </c>
      <c r="D187" s="65" t="s">
        <v>406</v>
      </c>
      <c r="E187" s="57" t="s">
        <v>407</v>
      </c>
      <c r="F187" s="57">
        <v>1494</v>
      </c>
      <c r="G187" s="42" t="s">
        <v>126</v>
      </c>
      <c r="H187" s="43">
        <v>0.1002662037037037</v>
      </c>
      <c r="I187" s="44">
        <f t="shared" si="7"/>
        <v>0.003680555555555562</v>
      </c>
    </row>
    <row r="188" spans="1:9" ht="15">
      <c r="A188" s="38">
        <v>24</v>
      </c>
      <c r="B188" s="39">
        <v>24</v>
      </c>
      <c r="C188" s="39" t="s">
        <v>330</v>
      </c>
      <c r="D188" s="66" t="s">
        <v>331</v>
      </c>
      <c r="E188" s="61" t="s">
        <v>268</v>
      </c>
      <c r="F188" s="41">
        <v>10824</v>
      </c>
      <c r="G188" s="42" t="s">
        <v>127</v>
      </c>
      <c r="H188" s="43">
        <v>0.1002662037037037</v>
      </c>
      <c r="I188" s="44">
        <f t="shared" si="7"/>
        <v>0.003680555555555562</v>
      </c>
    </row>
    <row r="189" spans="1:9" ht="15">
      <c r="A189" s="38">
        <v>25</v>
      </c>
      <c r="B189" s="39">
        <v>6</v>
      </c>
      <c r="C189" s="69" t="s">
        <v>332</v>
      </c>
      <c r="D189" s="70" t="s">
        <v>333</v>
      </c>
      <c r="E189" s="71" t="s">
        <v>47</v>
      </c>
      <c r="F189" s="71">
        <v>10080</v>
      </c>
      <c r="G189" s="42" t="s">
        <v>127</v>
      </c>
      <c r="H189" s="43">
        <v>0.10319444444444444</v>
      </c>
      <c r="I189" s="44">
        <f t="shared" si="7"/>
        <v>0.006608796296296293</v>
      </c>
    </row>
    <row r="190" spans="1:9" ht="15">
      <c r="A190" s="38"/>
      <c r="B190" s="39">
        <v>8</v>
      </c>
      <c r="C190" s="49" t="s">
        <v>336</v>
      </c>
      <c r="D190" s="68" t="s">
        <v>337</v>
      </c>
      <c r="E190" s="62" t="s">
        <v>47</v>
      </c>
      <c r="F190" s="50">
        <v>18946</v>
      </c>
      <c r="G190" s="42" t="s">
        <v>127</v>
      </c>
      <c r="H190" s="48" t="s">
        <v>115</v>
      </c>
      <c r="I190" s="47"/>
    </row>
    <row r="191" spans="1:9" ht="15">
      <c r="A191" s="38"/>
      <c r="B191" s="39">
        <v>12</v>
      </c>
      <c r="C191" s="53" t="s">
        <v>387</v>
      </c>
      <c r="D191" s="65" t="s">
        <v>388</v>
      </c>
      <c r="E191" s="57" t="s">
        <v>385</v>
      </c>
      <c r="F191" s="57" t="s">
        <v>389</v>
      </c>
      <c r="G191" s="42" t="s">
        <v>126</v>
      </c>
      <c r="H191" s="48" t="s">
        <v>115</v>
      </c>
      <c r="I191" s="47"/>
    </row>
    <row r="192" spans="1:9" ht="15">
      <c r="A192" s="38"/>
      <c r="B192" s="39">
        <v>23</v>
      </c>
      <c r="C192" s="54" t="s">
        <v>390</v>
      </c>
      <c r="D192" s="67" t="s">
        <v>391</v>
      </c>
      <c r="E192" s="58" t="s">
        <v>392</v>
      </c>
      <c r="F192" s="58" t="s">
        <v>393</v>
      </c>
      <c r="G192" s="42" t="s">
        <v>126</v>
      </c>
      <c r="H192" s="48" t="s">
        <v>115</v>
      </c>
      <c r="I192" s="47"/>
    </row>
    <row r="193" spans="1:9" ht="15">
      <c r="A193" s="38"/>
      <c r="B193" s="39">
        <v>25</v>
      </c>
      <c r="C193" s="54" t="s">
        <v>394</v>
      </c>
      <c r="D193" s="67" t="s">
        <v>395</v>
      </c>
      <c r="E193" s="58" t="s">
        <v>396</v>
      </c>
      <c r="F193" s="58">
        <v>17537</v>
      </c>
      <c r="G193" s="42" t="s">
        <v>126</v>
      </c>
      <c r="H193" s="48" t="s">
        <v>115</v>
      </c>
      <c r="I193" s="47"/>
    </row>
    <row r="194" spans="1:9" ht="15">
      <c r="A194" s="38"/>
      <c r="B194" s="39">
        <v>28</v>
      </c>
      <c r="C194" s="39" t="s">
        <v>360</v>
      </c>
      <c r="D194" s="66" t="s">
        <v>361</v>
      </c>
      <c r="E194" s="61" t="s">
        <v>362</v>
      </c>
      <c r="F194" s="41">
        <v>11973</v>
      </c>
      <c r="G194" s="42" t="s">
        <v>127</v>
      </c>
      <c r="H194" s="48" t="s">
        <v>115</v>
      </c>
      <c r="I194" s="47"/>
    </row>
    <row r="195" spans="1:9" s="20" customFormat="1" ht="15">
      <c r="A195" s="38"/>
      <c r="B195" s="39">
        <v>33</v>
      </c>
      <c r="C195" s="54" t="s">
        <v>403</v>
      </c>
      <c r="D195" s="67" t="s">
        <v>404</v>
      </c>
      <c r="E195" s="58" t="s">
        <v>362</v>
      </c>
      <c r="F195" s="58">
        <v>3530</v>
      </c>
      <c r="G195" s="42" t="s">
        <v>126</v>
      </c>
      <c r="H195" s="48" t="s">
        <v>115</v>
      </c>
      <c r="I195" s="47"/>
    </row>
    <row r="196" spans="1:9" s="20" customFormat="1" ht="15">
      <c r="A196" s="38"/>
      <c r="B196" s="39">
        <v>1</v>
      </c>
      <c r="C196" s="53" t="s">
        <v>330</v>
      </c>
      <c r="D196" s="65" t="s">
        <v>410</v>
      </c>
      <c r="E196" s="57" t="s">
        <v>191</v>
      </c>
      <c r="F196" s="57">
        <v>12753</v>
      </c>
      <c r="G196" s="42" t="s">
        <v>127</v>
      </c>
      <c r="H196" s="48" t="s">
        <v>213</v>
      </c>
      <c r="I196" s="47"/>
    </row>
    <row r="197" spans="1:9" s="20" customFormat="1" ht="15">
      <c r="A197" s="38"/>
      <c r="B197" s="39">
        <v>4</v>
      </c>
      <c r="C197" s="53" t="s">
        <v>374</v>
      </c>
      <c r="D197" s="65" t="s">
        <v>375</v>
      </c>
      <c r="E197" s="57" t="s">
        <v>191</v>
      </c>
      <c r="F197" s="57">
        <v>7452</v>
      </c>
      <c r="G197" s="42" t="s">
        <v>126</v>
      </c>
      <c r="H197" s="48" t="s">
        <v>213</v>
      </c>
      <c r="I197" s="47"/>
    </row>
    <row r="198" spans="1:9" s="20" customFormat="1" ht="15">
      <c r="A198" s="45"/>
      <c r="B198" s="39">
        <v>5</v>
      </c>
      <c r="C198" s="53" t="s">
        <v>376</v>
      </c>
      <c r="D198" s="65" t="s">
        <v>377</v>
      </c>
      <c r="E198" s="57" t="s">
        <v>191</v>
      </c>
      <c r="F198" s="57">
        <v>797</v>
      </c>
      <c r="G198" s="42" t="s">
        <v>126</v>
      </c>
      <c r="H198" s="48" t="s">
        <v>213</v>
      </c>
      <c r="I198" s="47"/>
    </row>
    <row r="199" spans="1:9" ht="15">
      <c r="A199" s="46"/>
      <c r="B199" s="52" t="s">
        <v>411</v>
      </c>
      <c r="C199" s="51"/>
      <c r="D199" s="52"/>
      <c r="E199" s="36"/>
      <c r="F199" s="36"/>
      <c r="G199" s="35"/>
      <c r="H199" s="51"/>
      <c r="I199" s="51"/>
    </row>
  </sheetData>
  <sheetProtection/>
  <mergeCells count="12">
    <mergeCell ref="A82:I82"/>
    <mergeCell ref="A110:I110"/>
    <mergeCell ref="A163:I163"/>
    <mergeCell ref="A123:I123"/>
    <mergeCell ref="A1:I1"/>
    <mergeCell ref="A2:I2"/>
    <mergeCell ref="D3:H3"/>
    <mergeCell ref="A11:I11"/>
    <mergeCell ref="A41:I41"/>
    <mergeCell ref="A5:I5"/>
    <mergeCell ref="A63:I63"/>
    <mergeCell ref="A28:I28"/>
  </mergeCells>
  <printOptions/>
  <pageMargins left="0.33" right="0.2362204724409449" top="0.65" bottom="0.2362204724409449" header="0.2362204724409449" footer="0.1968503937007874"/>
  <pageSetup orientation="portrait" paperSize="9" scale="6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ublanska</cp:lastModifiedBy>
  <cp:lastPrinted>2011-09-18T20:11:55Z</cp:lastPrinted>
  <dcterms:created xsi:type="dcterms:W3CDTF">2010-11-06T09:01:41Z</dcterms:created>
  <dcterms:modified xsi:type="dcterms:W3CDTF">2011-10-04T10:08:34Z</dcterms:modified>
  <cp:category/>
  <cp:version/>
  <cp:contentType/>
  <cp:contentStatus/>
</cp:coreProperties>
</file>